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485" activeTab="2"/>
  </bookViews>
  <sheets>
    <sheet name="PivotWatch Cash" sheetId="1" r:id="rId1"/>
    <sheet name="Pivot Cash Narration" sheetId="2" r:id="rId2"/>
    <sheet name="PivotWatch Futures" sheetId="3" r:id="rId3"/>
  </sheets>
  <externalReferences>
    <externalReference r:id="rId6"/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<sst xmlns="http://schemas.openxmlformats.org/spreadsheetml/2006/main" count="2" uniqueCount="2">
  <si>
    <t>Ticker</t>
  </si>
  <si>
    <t>Narration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</si>
</sst>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7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104775</xdr:rowOff>
    </xdr:from>
    <xdr:to>
      <xdr:col>3</xdr:col>
      <xdr:colOff>38100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04800"/>
          <a:ext cx="1085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123825</xdr:rowOff>
    </xdr:from>
    <xdr:to>
      <xdr:col>3</xdr:col>
      <xdr:colOff>9525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323850"/>
          <a:ext cx="1085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%20Scan%20Raw\01%20N200%20Pivot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%20Scan%20Raw\01%20FO%20Pivot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N200 Pivot"/>
    </sheetNames>
    <sheetDataSet>
      <sheetData sheetId="0">
        <row r="1">
          <cell r="A1" t="str">
            <v>Ticker</v>
          </cell>
          <cell r="B1" t="str">
            <v>Previous Close</v>
          </cell>
          <cell r="C1" t="str">
            <v>%</v>
          </cell>
          <cell r="D1" t="str">
            <v>Support 2</v>
          </cell>
          <cell r="E1" t="str">
            <v>Support 1</v>
          </cell>
          <cell r="F1" t="str">
            <v>Pivot Point</v>
          </cell>
          <cell r="G1" t="str">
            <v>Resistance 1</v>
          </cell>
          <cell r="H1" t="str">
            <v>Resistance 2</v>
          </cell>
          <cell r="I1" t="str">
            <v>ATP</v>
          </cell>
          <cell r="J1" t="str">
            <v>200DMA</v>
          </cell>
          <cell r="K1" t="str">
            <v>Reversal</v>
          </cell>
          <cell r="L1" t="str">
            <v>Trend</v>
          </cell>
        </row>
        <row r="2">
          <cell r="A2" t="str">
            <v>AARTIIND</v>
          </cell>
          <cell r="B2">
            <v>720.2</v>
          </cell>
          <cell r="C2">
            <v>-0.43</v>
          </cell>
          <cell r="D2">
            <v>708.5</v>
          </cell>
          <cell r="E2">
            <v>714.35</v>
          </cell>
          <cell r="F2">
            <v>724.75</v>
          </cell>
          <cell r="G2">
            <v>730.6</v>
          </cell>
          <cell r="H2">
            <v>741</v>
          </cell>
          <cell r="I2">
            <v>724.25</v>
          </cell>
          <cell r="J2">
            <v>563.05</v>
          </cell>
          <cell r="K2">
            <v>730.44</v>
          </cell>
          <cell r="L2" t="str">
            <v>BEAR</v>
          </cell>
        </row>
        <row r="3">
          <cell r="A3" t="str">
            <v>ABB</v>
          </cell>
          <cell r="B3">
            <v>6525.3</v>
          </cell>
          <cell r="C3">
            <v>3.7</v>
          </cell>
          <cell r="D3">
            <v>6223.03</v>
          </cell>
          <cell r="E3">
            <v>6374.17</v>
          </cell>
          <cell r="F3">
            <v>6459.13</v>
          </cell>
          <cell r="G3">
            <v>6610.27</v>
          </cell>
          <cell r="H3">
            <v>6695.23</v>
          </cell>
          <cell r="I3">
            <v>6459.78</v>
          </cell>
          <cell r="J3">
            <v>4739.08</v>
          </cell>
          <cell r="K3">
            <v>6535.66</v>
          </cell>
          <cell r="L3" t="str">
            <v>BEAR</v>
          </cell>
        </row>
        <row r="4">
          <cell r="A4" t="str">
            <v>ABBOTINDIA</v>
          </cell>
          <cell r="B4">
            <v>26316</v>
          </cell>
          <cell r="C4">
            <v>0.72</v>
          </cell>
          <cell r="D4">
            <v>25829.87</v>
          </cell>
          <cell r="E4">
            <v>26072.93</v>
          </cell>
          <cell r="F4">
            <v>26325.87</v>
          </cell>
          <cell r="G4">
            <v>26568.93</v>
          </cell>
          <cell r="H4">
            <v>26821.87</v>
          </cell>
          <cell r="I4">
            <v>26301.59</v>
          </cell>
          <cell r="J4">
            <v>24589.35</v>
          </cell>
          <cell r="K4">
            <v>26327.7</v>
          </cell>
          <cell r="L4" t="str">
            <v>BEAR</v>
          </cell>
        </row>
        <row r="5">
          <cell r="A5" t="str">
            <v>ABCAPITAL</v>
          </cell>
          <cell r="B5">
            <v>202.7</v>
          </cell>
          <cell r="C5">
            <v>0.9</v>
          </cell>
          <cell r="D5">
            <v>199.33</v>
          </cell>
          <cell r="E5">
            <v>201.02</v>
          </cell>
          <cell r="F5">
            <v>202.73</v>
          </cell>
          <cell r="G5">
            <v>204.42</v>
          </cell>
          <cell r="H5">
            <v>206.13</v>
          </cell>
          <cell r="I5">
            <v>202.55</v>
          </cell>
          <cell r="J5">
            <v>180.09</v>
          </cell>
          <cell r="K5">
            <v>202.59</v>
          </cell>
          <cell r="L5" t="str">
            <v>BULL</v>
          </cell>
        </row>
        <row r="6">
          <cell r="A6" t="str">
            <v>ABFRL</v>
          </cell>
          <cell r="B6">
            <v>240.75</v>
          </cell>
          <cell r="C6">
            <v>3.97</v>
          </cell>
          <cell r="D6">
            <v>227.28</v>
          </cell>
          <cell r="E6">
            <v>234.02</v>
          </cell>
          <cell r="F6">
            <v>238.73</v>
          </cell>
          <cell r="G6">
            <v>245.47</v>
          </cell>
          <cell r="H6">
            <v>250.18</v>
          </cell>
          <cell r="I6">
            <v>238.7</v>
          </cell>
          <cell r="J6">
            <v>223.79</v>
          </cell>
          <cell r="K6">
            <v>231.34</v>
          </cell>
          <cell r="L6" t="str">
            <v>BULL</v>
          </cell>
        </row>
        <row r="7">
          <cell r="A7" t="str">
            <v>ACC</v>
          </cell>
          <cell r="B7">
            <v>2403.55</v>
          </cell>
          <cell r="C7">
            <v>-0.07</v>
          </cell>
          <cell r="D7">
            <v>2343.15</v>
          </cell>
          <cell r="E7">
            <v>2373.35</v>
          </cell>
          <cell r="F7">
            <v>2400.4</v>
          </cell>
          <cell r="G7">
            <v>2430.6</v>
          </cell>
          <cell r="H7">
            <v>2457.65</v>
          </cell>
          <cell r="I7">
            <v>2400.59</v>
          </cell>
          <cell r="J7">
            <v>2165.43</v>
          </cell>
          <cell r="K7">
            <v>2473.86</v>
          </cell>
          <cell r="L7" t="str">
            <v>BEAR</v>
          </cell>
        </row>
        <row r="8">
          <cell r="A8" t="str">
            <v>ADANIENSOL</v>
          </cell>
          <cell r="B8">
            <v>1042.95</v>
          </cell>
          <cell r="C8">
            <v>0.23</v>
          </cell>
          <cell r="D8">
            <v>1014.32</v>
          </cell>
          <cell r="E8">
            <v>1028.63</v>
          </cell>
          <cell r="F8">
            <v>1054.32</v>
          </cell>
          <cell r="G8">
            <v>1068.63</v>
          </cell>
          <cell r="H8">
            <v>1094.32</v>
          </cell>
          <cell r="I8">
            <v>1056.54</v>
          </cell>
          <cell r="J8">
            <v>929.08</v>
          </cell>
          <cell r="K8">
            <v>1056.15</v>
          </cell>
          <cell r="L8" t="str">
            <v>BEAR</v>
          </cell>
        </row>
        <row r="9">
          <cell r="A9" t="str">
            <v>ADANIENT</v>
          </cell>
          <cell r="B9">
            <v>3063.35</v>
          </cell>
          <cell r="C9">
            <v>1.2</v>
          </cell>
          <cell r="D9">
            <v>3002.78</v>
          </cell>
          <cell r="E9">
            <v>3033.07</v>
          </cell>
          <cell r="F9">
            <v>3055.28</v>
          </cell>
          <cell r="G9">
            <v>3085.57</v>
          </cell>
          <cell r="H9">
            <v>3107.78</v>
          </cell>
          <cell r="I9">
            <v>3050.24</v>
          </cell>
          <cell r="J9">
            <v>2728.35</v>
          </cell>
          <cell r="K9">
            <v>3138.97</v>
          </cell>
          <cell r="L9" t="str">
            <v>BEAR</v>
          </cell>
        </row>
        <row r="10">
          <cell r="A10" t="str">
            <v>ADANIGREEN</v>
          </cell>
          <cell r="B10">
            <v>1793.75</v>
          </cell>
          <cell r="C10">
            <v>1.34</v>
          </cell>
          <cell r="D10">
            <v>1761.52</v>
          </cell>
          <cell r="E10">
            <v>1777.63</v>
          </cell>
          <cell r="F10">
            <v>1796.12</v>
          </cell>
          <cell r="G10">
            <v>1812.23</v>
          </cell>
          <cell r="H10">
            <v>1830.72</v>
          </cell>
          <cell r="I10">
            <v>1794.73</v>
          </cell>
          <cell r="J10">
            <v>1340.84</v>
          </cell>
          <cell r="K10">
            <v>1839.04</v>
          </cell>
          <cell r="L10" t="str">
            <v>BEAR</v>
          </cell>
        </row>
        <row r="11">
          <cell r="A11" t="str">
            <v>ADANIPORTS</v>
          </cell>
          <cell r="B11">
            <v>1321.1</v>
          </cell>
          <cell r="C11">
            <v>0.85</v>
          </cell>
          <cell r="D11">
            <v>1306.37</v>
          </cell>
          <cell r="E11">
            <v>1313.73</v>
          </cell>
          <cell r="F11">
            <v>1322.37</v>
          </cell>
          <cell r="G11">
            <v>1329.73</v>
          </cell>
          <cell r="H11">
            <v>1338.37</v>
          </cell>
          <cell r="I11">
            <v>1320.54</v>
          </cell>
          <cell r="J11">
            <v>995.34</v>
          </cell>
          <cell r="K11">
            <v>1323.96</v>
          </cell>
          <cell r="L11" t="str">
            <v>BEAR</v>
          </cell>
        </row>
        <row r="12">
          <cell r="A12" t="str">
            <v>ADANIPOWER</v>
          </cell>
          <cell r="B12">
            <v>596.9</v>
          </cell>
          <cell r="C12">
            <v>0.4</v>
          </cell>
          <cell r="D12">
            <v>586.5</v>
          </cell>
          <cell r="E12">
            <v>591.7</v>
          </cell>
          <cell r="F12">
            <v>600.7</v>
          </cell>
          <cell r="G12">
            <v>605.9</v>
          </cell>
          <cell r="H12">
            <v>614.9</v>
          </cell>
          <cell r="I12">
            <v>600.19</v>
          </cell>
          <cell r="J12">
            <v>435.99</v>
          </cell>
          <cell r="K12">
            <v>601.47</v>
          </cell>
          <cell r="L12" t="str">
            <v>BEAR</v>
          </cell>
        </row>
        <row r="13">
          <cell r="A13" t="str">
            <v>ALKEM</v>
          </cell>
          <cell r="B13">
            <v>4745.7</v>
          </cell>
          <cell r="C13">
            <v>2.8</v>
          </cell>
          <cell r="D13">
            <v>4586.43</v>
          </cell>
          <cell r="E13">
            <v>4666.07</v>
          </cell>
          <cell r="F13">
            <v>4711.03</v>
          </cell>
          <cell r="G13">
            <v>4790.67</v>
          </cell>
          <cell r="H13">
            <v>4835.63</v>
          </cell>
          <cell r="I13">
            <v>4711.32</v>
          </cell>
          <cell r="J13">
            <v>4386.73</v>
          </cell>
          <cell r="K13">
            <v>4737.81</v>
          </cell>
          <cell r="L13" t="str">
            <v>BULL</v>
          </cell>
        </row>
        <row r="14">
          <cell r="A14" t="str">
            <v>AMBUJACEM</v>
          </cell>
          <cell r="B14">
            <v>616.3</v>
          </cell>
          <cell r="C14">
            <v>1.09</v>
          </cell>
          <cell r="D14">
            <v>608.83</v>
          </cell>
          <cell r="E14">
            <v>612.57</v>
          </cell>
          <cell r="F14">
            <v>616.83</v>
          </cell>
          <cell r="G14">
            <v>620.57</v>
          </cell>
          <cell r="H14">
            <v>624.83</v>
          </cell>
          <cell r="I14">
            <v>617.56</v>
          </cell>
          <cell r="J14">
            <v>496.44</v>
          </cell>
          <cell r="K14">
            <v>615.62</v>
          </cell>
          <cell r="L14" t="str">
            <v>BULL</v>
          </cell>
        </row>
        <row r="15">
          <cell r="A15" t="str">
            <v>APLAPOLLO</v>
          </cell>
          <cell r="B15">
            <v>1549.1</v>
          </cell>
          <cell r="C15">
            <v>-0.42</v>
          </cell>
          <cell r="D15">
            <v>1523.03</v>
          </cell>
          <cell r="E15">
            <v>1536.07</v>
          </cell>
          <cell r="F15">
            <v>1555.53</v>
          </cell>
          <cell r="G15">
            <v>1568.57</v>
          </cell>
          <cell r="H15">
            <v>1588.03</v>
          </cell>
          <cell r="I15">
            <v>1550.27</v>
          </cell>
          <cell r="J15">
            <v>1554.13</v>
          </cell>
          <cell r="K15">
            <v>1552.3</v>
          </cell>
          <cell r="L15" t="str">
            <v>BEAR</v>
          </cell>
        </row>
        <row r="16">
          <cell r="A16" t="str">
            <v>APLLTD</v>
          </cell>
          <cell r="B16">
            <v>952.1</v>
          </cell>
          <cell r="C16">
            <v>1.47</v>
          </cell>
          <cell r="D16">
            <v>930.8</v>
          </cell>
          <cell r="E16">
            <v>941.45</v>
          </cell>
          <cell r="F16">
            <v>950.65</v>
          </cell>
          <cell r="G16">
            <v>961.3</v>
          </cell>
          <cell r="H16">
            <v>970.5</v>
          </cell>
          <cell r="I16">
            <v>949.74</v>
          </cell>
          <cell r="J16">
            <v>828.86</v>
          </cell>
          <cell r="K16">
            <v>968.65</v>
          </cell>
          <cell r="L16" t="str">
            <v>BEAR</v>
          </cell>
        </row>
        <row r="17">
          <cell r="A17" t="str">
            <v>APOLLOHOSP</v>
          </cell>
          <cell r="B17">
            <v>6238.55</v>
          </cell>
          <cell r="C17">
            <v>1.12</v>
          </cell>
          <cell r="D17">
            <v>6107.52</v>
          </cell>
          <cell r="E17">
            <v>6173.03</v>
          </cell>
          <cell r="F17">
            <v>6215.52</v>
          </cell>
          <cell r="G17">
            <v>6281.03</v>
          </cell>
          <cell r="H17">
            <v>6323.52</v>
          </cell>
          <cell r="I17">
            <v>6214.12</v>
          </cell>
          <cell r="J17">
            <v>5564.55</v>
          </cell>
          <cell r="K17">
            <v>6305.41</v>
          </cell>
          <cell r="L17" t="str">
            <v>BEAR</v>
          </cell>
        </row>
        <row r="18">
          <cell r="A18" t="str">
            <v>APOLLOTYRE</v>
          </cell>
          <cell r="B18">
            <v>480.05</v>
          </cell>
          <cell r="C18">
            <v>1.4</v>
          </cell>
          <cell r="D18">
            <v>464.52</v>
          </cell>
          <cell r="E18">
            <v>472.28</v>
          </cell>
          <cell r="F18">
            <v>483.22</v>
          </cell>
          <cell r="G18">
            <v>490.98</v>
          </cell>
          <cell r="H18">
            <v>501.92</v>
          </cell>
          <cell r="I18">
            <v>486.72</v>
          </cell>
          <cell r="J18">
            <v>441.2</v>
          </cell>
          <cell r="K18">
            <v>474.59</v>
          </cell>
          <cell r="L18" t="str">
            <v>BULL</v>
          </cell>
        </row>
        <row r="19">
          <cell r="A19" t="str">
            <v>ASHOKLEY</v>
          </cell>
          <cell r="B19">
            <v>172.7</v>
          </cell>
          <cell r="C19">
            <v>1.98</v>
          </cell>
          <cell r="D19">
            <v>168.97</v>
          </cell>
          <cell r="E19">
            <v>170.83</v>
          </cell>
          <cell r="F19">
            <v>172.12</v>
          </cell>
          <cell r="G19">
            <v>173.98</v>
          </cell>
          <cell r="H19">
            <v>175.27</v>
          </cell>
          <cell r="I19">
            <v>172.28</v>
          </cell>
          <cell r="J19">
            <v>175.49</v>
          </cell>
          <cell r="K19">
            <v>174.5</v>
          </cell>
          <cell r="L19" t="str">
            <v>BEAR</v>
          </cell>
        </row>
        <row r="20">
          <cell r="A20" t="str">
            <v>ASIANPAINT</v>
          </cell>
          <cell r="B20">
            <v>2841.85</v>
          </cell>
          <cell r="C20">
            <v>1.19</v>
          </cell>
          <cell r="D20">
            <v>2801.62</v>
          </cell>
          <cell r="E20">
            <v>2821.73</v>
          </cell>
          <cell r="F20">
            <v>2834.17</v>
          </cell>
          <cell r="G20">
            <v>2854.28</v>
          </cell>
          <cell r="H20">
            <v>2866.72</v>
          </cell>
          <cell r="I20">
            <v>2834.89</v>
          </cell>
          <cell r="J20">
            <v>3137.3</v>
          </cell>
          <cell r="K20">
            <v>2841.67</v>
          </cell>
          <cell r="L20" t="str">
            <v>BULL</v>
          </cell>
        </row>
        <row r="21">
          <cell r="A21" t="str">
            <v>ASTRAL</v>
          </cell>
          <cell r="B21">
            <v>1961.7</v>
          </cell>
          <cell r="C21">
            <v>0.93</v>
          </cell>
          <cell r="D21">
            <v>1933.1</v>
          </cell>
          <cell r="E21">
            <v>1947.4</v>
          </cell>
          <cell r="F21">
            <v>1964.2</v>
          </cell>
          <cell r="G21">
            <v>1978.5</v>
          </cell>
          <cell r="H21">
            <v>1995.3</v>
          </cell>
          <cell r="I21">
            <v>1963.35</v>
          </cell>
          <cell r="J21">
            <v>1925.25</v>
          </cell>
          <cell r="K21">
            <v>1987.94</v>
          </cell>
          <cell r="L21" t="str">
            <v>BEAR</v>
          </cell>
        </row>
        <row r="22">
          <cell r="A22" t="str">
            <v>ATGL</v>
          </cell>
          <cell r="B22">
            <v>918.55</v>
          </cell>
          <cell r="C22">
            <v>0.67</v>
          </cell>
          <cell r="D22">
            <v>908.72</v>
          </cell>
          <cell r="E22">
            <v>913.63</v>
          </cell>
          <cell r="F22">
            <v>921.82</v>
          </cell>
          <cell r="G22">
            <v>926.73</v>
          </cell>
          <cell r="H22">
            <v>934.92</v>
          </cell>
          <cell r="I22">
            <v>921.34</v>
          </cell>
          <cell r="J22">
            <v>801.1</v>
          </cell>
          <cell r="K22">
            <v>939.47</v>
          </cell>
          <cell r="L22" t="str">
            <v>BEAR</v>
          </cell>
        </row>
        <row r="23">
          <cell r="A23" t="str">
            <v>AUBANK</v>
          </cell>
          <cell r="B23">
            <v>607.6</v>
          </cell>
          <cell r="C23">
            <v>-1.16</v>
          </cell>
          <cell r="D23">
            <v>591.53</v>
          </cell>
          <cell r="E23">
            <v>599.57</v>
          </cell>
          <cell r="F23">
            <v>611.68</v>
          </cell>
          <cell r="G23">
            <v>619.72</v>
          </cell>
          <cell r="H23">
            <v>631.83</v>
          </cell>
          <cell r="I23">
            <v>609.63</v>
          </cell>
          <cell r="J23">
            <v>694.9</v>
          </cell>
          <cell r="K23">
            <v>626.54</v>
          </cell>
          <cell r="L23" t="str">
            <v>BEAR</v>
          </cell>
        </row>
        <row r="24">
          <cell r="A24" t="str">
            <v>AUROPHARMA</v>
          </cell>
          <cell r="B24">
            <v>1076.25</v>
          </cell>
          <cell r="C24">
            <v>-0.99</v>
          </cell>
          <cell r="D24">
            <v>1059.32</v>
          </cell>
          <cell r="E24">
            <v>1067.78</v>
          </cell>
          <cell r="F24">
            <v>1082.72</v>
          </cell>
          <cell r="G24">
            <v>1091.18</v>
          </cell>
          <cell r="H24">
            <v>1106.12</v>
          </cell>
          <cell r="I24">
            <v>1082.16</v>
          </cell>
          <cell r="J24">
            <v>963.62</v>
          </cell>
          <cell r="K24">
            <v>1108.86</v>
          </cell>
          <cell r="L24" t="str">
            <v>BEAR</v>
          </cell>
        </row>
        <row r="25">
          <cell r="A25" t="str">
            <v>AWL</v>
          </cell>
          <cell r="B25">
            <v>338.7</v>
          </cell>
          <cell r="C25">
            <v>0.98</v>
          </cell>
          <cell r="D25">
            <v>334.87</v>
          </cell>
          <cell r="E25">
            <v>336.78</v>
          </cell>
          <cell r="F25">
            <v>339.02</v>
          </cell>
          <cell r="G25">
            <v>340.93</v>
          </cell>
          <cell r="H25">
            <v>343.17</v>
          </cell>
          <cell r="I25">
            <v>339.28</v>
          </cell>
          <cell r="J25">
            <v>357.35</v>
          </cell>
          <cell r="K25">
            <v>341.4</v>
          </cell>
          <cell r="L25" t="str">
            <v>BEAR</v>
          </cell>
        </row>
        <row r="26">
          <cell r="A26" t="str">
            <v>AXISBANK</v>
          </cell>
          <cell r="B26">
            <v>1053.95</v>
          </cell>
          <cell r="C26">
            <v>2.41</v>
          </cell>
          <cell r="D26">
            <v>1021.65</v>
          </cell>
          <cell r="E26">
            <v>1037.8</v>
          </cell>
          <cell r="F26">
            <v>1048.15</v>
          </cell>
          <cell r="G26">
            <v>1064.3</v>
          </cell>
          <cell r="H26">
            <v>1074.65</v>
          </cell>
          <cell r="I26">
            <v>1050.92</v>
          </cell>
          <cell r="J26">
            <v>1034.41</v>
          </cell>
          <cell r="K26">
            <v>1052.98</v>
          </cell>
          <cell r="L26" t="str">
            <v>BULL</v>
          </cell>
        </row>
        <row r="27">
          <cell r="A27" t="str">
            <v>BAJAJ-AUTO</v>
          </cell>
          <cell r="B27">
            <v>8795.75</v>
          </cell>
          <cell r="C27">
            <v>-0.1</v>
          </cell>
          <cell r="D27">
            <v>8669.25</v>
          </cell>
          <cell r="E27">
            <v>8732.5</v>
          </cell>
          <cell r="F27">
            <v>8808.25</v>
          </cell>
          <cell r="G27">
            <v>8871.5</v>
          </cell>
          <cell r="H27">
            <v>8947.25</v>
          </cell>
          <cell r="I27">
            <v>8807.36</v>
          </cell>
          <cell r="J27">
            <v>6334.68</v>
          </cell>
          <cell r="K27">
            <v>9010.76</v>
          </cell>
          <cell r="L27" t="str">
            <v>BEAR</v>
          </cell>
        </row>
        <row r="28">
          <cell r="A28" t="str">
            <v>BAJAJFINSV</v>
          </cell>
          <cell r="B28">
            <v>1629.45</v>
          </cell>
          <cell r="C28">
            <v>0.65</v>
          </cell>
          <cell r="D28">
            <v>1601.15</v>
          </cell>
          <cell r="E28">
            <v>1615.3</v>
          </cell>
          <cell r="F28">
            <v>1631.65</v>
          </cell>
          <cell r="G28">
            <v>1645.8</v>
          </cell>
          <cell r="H28">
            <v>1662.15</v>
          </cell>
          <cell r="I28">
            <v>1628.62</v>
          </cell>
          <cell r="J28">
            <v>1601.28</v>
          </cell>
          <cell r="K28">
            <v>1648.99</v>
          </cell>
          <cell r="L28" t="str">
            <v>BEAR</v>
          </cell>
        </row>
        <row r="29">
          <cell r="A29" t="str">
            <v>BAJAJHLDNG</v>
          </cell>
          <cell r="B29">
            <v>7955.15</v>
          </cell>
          <cell r="C29">
            <v>1.52</v>
          </cell>
          <cell r="D29">
            <v>7755.58</v>
          </cell>
          <cell r="E29">
            <v>7855.37</v>
          </cell>
          <cell r="F29">
            <v>7944.78</v>
          </cell>
          <cell r="G29">
            <v>8044.57</v>
          </cell>
          <cell r="H29">
            <v>8133.98</v>
          </cell>
          <cell r="I29">
            <v>7973.47</v>
          </cell>
          <cell r="J29">
            <v>7701.83</v>
          </cell>
          <cell r="K29">
            <v>8022.69</v>
          </cell>
          <cell r="L29" t="str">
            <v>BEAR</v>
          </cell>
        </row>
        <row r="30">
          <cell r="A30" t="str">
            <v>BAJFINANCE</v>
          </cell>
          <cell r="B30">
            <v>7292.2</v>
          </cell>
          <cell r="C30">
            <v>2.43</v>
          </cell>
          <cell r="D30">
            <v>7116.47</v>
          </cell>
          <cell r="E30">
            <v>7204.33</v>
          </cell>
          <cell r="F30">
            <v>7255.17</v>
          </cell>
          <cell r="G30">
            <v>7343.03</v>
          </cell>
          <cell r="H30">
            <v>7393.87</v>
          </cell>
          <cell r="I30">
            <v>7259.62</v>
          </cell>
          <cell r="J30">
            <v>7252.41</v>
          </cell>
          <cell r="K30">
            <v>7039.88</v>
          </cell>
          <cell r="L30" t="str">
            <v>BULL</v>
          </cell>
        </row>
        <row r="31">
          <cell r="A31" t="str">
            <v>BALKRISIND</v>
          </cell>
          <cell r="B31">
            <v>2367.35</v>
          </cell>
          <cell r="C31">
            <v>0.81</v>
          </cell>
          <cell r="D31">
            <v>2316.02</v>
          </cell>
          <cell r="E31">
            <v>2341.68</v>
          </cell>
          <cell r="F31">
            <v>2366.92</v>
          </cell>
          <cell r="G31">
            <v>2392.58</v>
          </cell>
          <cell r="H31">
            <v>2417.82</v>
          </cell>
          <cell r="I31">
            <v>2366.63</v>
          </cell>
          <cell r="J31">
            <v>2456.89</v>
          </cell>
          <cell r="K31">
            <v>2371.79</v>
          </cell>
          <cell r="L31" t="str">
            <v>BEAR</v>
          </cell>
        </row>
        <row r="32">
          <cell r="A32" t="str">
            <v>BANDHANBNK</v>
          </cell>
          <cell r="B32">
            <v>180.8</v>
          </cell>
          <cell r="C32">
            <v>4.18</v>
          </cell>
          <cell r="D32">
            <v>172.93</v>
          </cell>
          <cell r="E32">
            <v>176.87</v>
          </cell>
          <cell r="F32">
            <v>179.18</v>
          </cell>
          <cell r="G32">
            <v>183.12</v>
          </cell>
          <cell r="H32">
            <v>185.43</v>
          </cell>
          <cell r="I32">
            <v>178.85</v>
          </cell>
          <cell r="J32">
            <v>221.42</v>
          </cell>
          <cell r="K32">
            <v>177.87</v>
          </cell>
          <cell r="L32" t="str">
            <v>BULL</v>
          </cell>
        </row>
        <row r="33">
          <cell r="A33" t="str">
            <v>BANKBARODA</v>
          </cell>
          <cell r="B33">
            <v>261.3</v>
          </cell>
          <cell r="C33">
            <v>1.69</v>
          </cell>
          <cell r="D33">
            <v>256.17</v>
          </cell>
          <cell r="E33">
            <v>258.73</v>
          </cell>
          <cell r="F33">
            <v>260.37</v>
          </cell>
          <cell r="G33">
            <v>262.93</v>
          </cell>
          <cell r="H33">
            <v>264.57</v>
          </cell>
          <cell r="I33">
            <v>259.88</v>
          </cell>
          <cell r="J33">
            <v>222.69</v>
          </cell>
          <cell r="K33">
            <v>261.89</v>
          </cell>
          <cell r="L33" t="str">
            <v>BEAR</v>
          </cell>
        </row>
        <row r="34">
          <cell r="A34" t="str">
            <v>BANKINDIA</v>
          </cell>
          <cell r="B34">
            <v>141.25</v>
          </cell>
          <cell r="C34">
            <v>4.05</v>
          </cell>
          <cell r="D34">
            <v>135.82</v>
          </cell>
          <cell r="E34">
            <v>138.53</v>
          </cell>
          <cell r="F34">
            <v>140.22</v>
          </cell>
          <cell r="G34">
            <v>142.93</v>
          </cell>
          <cell r="H34">
            <v>144.62</v>
          </cell>
          <cell r="I34">
            <v>140.08</v>
          </cell>
          <cell r="J34">
            <v>112.08</v>
          </cell>
          <cell r="K34">
            <v>139.83</v>
          </cell>
          <cell r="L34" t="str">
            <v>BULL</v>
          </cell>
        </row>
        <row r="35">
          <cell r="A35" t="str">
            <v>BATAINDIA</v>
          </cell>
          <cell r="B35">
            <v>1342.75</v>
          </cell>
          <cell r="C35">
            <v>1.69</v>
          </cell>
          <cell r="D35">
            <v>1313.92</v>
          </cell>
          <cell r="E35">
            <v>1328.33</v>
          </cell>
          <cell r="F35">
            <v>1338.17</v>
          </cell>
          <cell r="G35">
            <v>1352.58</v>
          </cell>
          <cell r="H35">
            <v>1362.42</v>
          </cell>
          <cell r="I35">
            <v>1339.06</v>
          </cell>
          <cell r="J35">
            <v>1571.33</v>
          </cell>
          <cell r="K35">
            <v>1350.89</v>
          </cell>
          <cell r="L35" t="str">
            <v>BEAR</v>
          </cell>
        </row>
        <row r="36">
          <cell r="A36" t="str">
            <v>BDL</v>
          </cell>
          <cell r="B36">
            <v>1844.2</v>
          </cell>
          <cell r="C36">
            <v>0.6</v>
          </cell>
          <cell r="D36">
            <v>1810.43</v>
          </cell>
          <cell r="E36">
            <v>1827.32</v>
          </cell>
          <cell r="F36">
            <v>1853.88</v>
          </cell>
          <cell r="G36">
            <v>1870.77</v>
          </cell>
          <cell r="H36">
            <v>1897.33</v>
          </cell>
          <cell r="I36">
            <v>1853.1</v>
          </cell>
          <cell r="J36">
            <v>1376.62</v>
          </cell>
          <cell r="K36">
            <v>1784.27</v>
          </cell>
          <cell r="L36" t="str">
            <v>BULL</v>
          </cell>
        </row>
        <row r="37">
          <cell r="A37" t="str">
            <v>BEL</v>
          </cell>
          <cell r="B37">
            <v>233.3</v>
          </cell>
          <cell r="C37">
            <v>0</v>
          </cell>
          <cell r="D37">
            <v>230.07</v>
          </cell>
          <cell r="E37">
            <v>231.68</v>
          </cell>
          <cell r="F37">
            <v>233.92</v>
          </cell>
          <cell r="G37">
            <v>235.53</v>
          </cell>
          <cell r="H37">
            <v>237.77</v>
          </cell>
          <cell r="I37">
            <v>233.45</v>
          </cell>
          <cell r="J37">
            <v>161.76</v>
          </cell>
          <cell r="K37">
            <v>230.39</v>
          </cell>
          <cell r="L37" t="str">
            <v>BULL</v>
          </cell>
        </row>
        <row r="38">
          <cell r="A38" t="str">
            <v>BERGEPAINT</v>
          </cell>
          <cell r="B38">
            <v>506.5</v>
          </cell>
          <cell r="C38">
            <v>0.39</v>
          </cell>
          <cell r="D38">
            <v>493.57</v>
          </cell>
          <cell r="E38">
            <v>500.03</v>
          </cell>
          <cell r="F38">
            <v>508.02</v>
          </cell>
          <cell r="G38">
            <v>514.48</v>
          </cell>
          <cell r="H38">
            <v>522.47</v>
          </cell>
          <cell r="I38">
            <v>506.61</v>
          </cell>
          <cell r="J38">
            <v>574.62</v>
          </cell>
          <cell r="K38">
            <v>542.99</v>
          </cell>
          <cell r="L38" t="str">
            <v>BEAR</v>
          </cell>
        </row>
        <row r="39">
          <cell r="A39" t="str">
            <v>BHARATFORG</v>
          </cell>
          <cell r="B39">
            <v>1204.5</v>
          </cell>
          <cell r="C39">
            <v>0.96</v>
          </cell>
          <cell r="D39">
            <v>1187.7</v>
          </cell>
          <cell r="E39">
            <v>1196.1</v>
          </cell>
          <cell r="F39">
            <v>1205.55</v>
          </cell>
          <cell r="G39">
            <v>1213.95</v>
          </cell>
          <cell r="H39">
            <v>1223.4</v>
          </cell>
          <cell r="I39">
            <v>1206.87</v>
          </cell>
          <cell r="J39">
            <v>1097.64</v>
          </cell>
          <cell r="K39">
            <v>1170.05</v>
          </cell>
          <cell r="L39" t="str">
            <v>BULL</v>
          </cell>
        </row>
        <row r="40">
          <cell r="A40" t="str">
            <v>BHARTIARTL</v>
          </cell>
          <cell r="B40">
            <v>1297.55</v>
          </cell>
          <cell r="C40">
            <v>0.66</v>
          </cell>
          <cell r="D40">
            <v>1279.92</v>
          </cell>
          <cell r="E40">
            <v>1288.73</v>
          </cell>
          <cell r="F40">
            <v>1297.07</v>
          </cell>
          <cell r="G40">
            <v>1305.88</v>
          </cell>
          <cell r="H40">
            <v>1314.22</v>
          </cell>
          <cell r="I40">
            <v>1294.83</v>
          </cell>
          <cell r="J40">
            <v>1011.67</v>
          </cell>
          <cell r="K40">
            <v>1225.31</v>
          </cell>
          <cell r="L40" t="str">
            <v>BULL</v>
          </cell>
        </row>
        <row r="41">
          <cell r="A41" t="str">
            <v>BHEL</v>
          </cell>
          <cell r="B41">
            <v>259.35</v>
          </cell>
          <cell r="C41">
            <v>1.89</v>
          </cell>
          <cell r="D41">
            <v>251.78</v>
          </cell>
          <cell r="E41">
            <v>255.57</v>
          </cell>
          <cell r="F41">
            <v>258.28</v>
          </cell>
          <cell r="G41">
            <v>262.07</v>
          </cell>
          <cell r="H41">
            <v>264.78</v>
          </cell>
          <cell r="I41">
            <v>257.28</v>
          </cell>
          <cell r="J41">
            <v>167.04</v>
          </cell>
          <cell r="K41">
            <v>256.08</v>
          </cell>
          <cell r="L41" t="str">
            <v>BULL</v>
          </cell>
        </row>
        <row r="42">
          <cell r="A42" t="str">
            <v>BIOCON</v>
          </cell>
          <cell r="B42">
            <v>271.15</v>
          </cell>
          <cell r="C42">
            <v>3.63</v>
          </cell>
          <cell r="D42">
            <v>258.25</v>
          </cell>
          <cell r="E42">
            <v>264.7</v>
          </cell>
          <cell r="F42">
            <v>268.6</v>
          </cell>
          <cell r="G42">
            <v>275.05</v>
          </cell>
          <cell r="H42">
            <v>278.95</v>
          </cell>
          <cell r="I42">
            <v>268.77</v>
          </cell>
          <cell r="J42">
            <v>259</v>
          </cell>
          <cell r="K42">
            <v>267.4</v>
          </cell>
          <cell r="L42" t="str">
            <v>BULL</v>
          </cell>
        </row>
        <row r="43">
          <cell r="A43" t="str">
            <v>BOSCHLTD</v>
          </cell>
          <cell r="B43">
            <v>29142.05</v>
          </cell>
          <cell r="C43">
            <v>-2.17</v>
          </cell>
          <cell r="D43">
            <v>28295.92</v>
          </cell>
          <cell r="E43">
            <v>28718.99</v>
          </cell>
          <cell r="F43">
            <v>29423.07</v>
          </cell>
          <cell r="G43">
            <v>29846.14</v>
          </cell>
          <cell r="H43">
            <v>30550.22</v>
          </cell>
          <cell r="I43">
            <v>29503.23</v>
          </cell>
          <cell r="J43">
            <v>22515.95</v>
          </cell>
          <cell r="K43">
            <v>30143.91</v>
          </cell>
          <cell r="L43" t="str">
            <v>BEAR</v>
          </cell>
        </row>
        <row r="44">
          <cell r="A44" t="str">
            <v>BPCL</v>
          </cell>
          <cell r="B44">
            <v>603.45</v>
          </cell>
          <cell r="C44">
            <v>3.01</v>
          </cell>
          <cell r="D44">
            <v>585.95</v>
          </cell>
          <cell r="E44">
            <v>594.7</v>
          </cell>
          <cell r="F44">
            <v>601.75</v>
          </cell>
          <cell r="G44">
            <v>610.5</v>
          </cell>
          <cell r="H44">
            <v>617.55</v>
          </cell>
          <cell r="I44">
            <v>603.85</v>
          </cell>
          <cell r="J44">
            <v>451.1</v>
          </cell>
          <cell r="K44">
            <v>591.02</v>
          </cell>
          <cell r="L44" t="str">
            <v>BULL</v>
          </cell>
        </row>
        <row r="45">
          <cell r="A45" t="str">
            <v>BRITANNIA</v>
          </cell>
          <cell r="B45">
            <v>4753.3</v>
          </cell>
          <cell r="C45">
            <v>1.82</v>
          </cell>
          <cell r="D45">
            <v>4624.9</v>
          </cell>
          <cell r="E45">
            <v>4689.1</v>
          </cell>
          <cell r="F45">
            <v>4726.5</v>
          </cell>
          <cell r="G45">
            <v>4790.7</v>
          </cell>
          <cell r="H45">
            <v>4828.1</v>
          </cell>
          <cell r="I45">
            <v>4733.23</v>
          </cell>
          <cell r="J45">
            <v>4824.71</v>
          </cell>
          <cell r="K45">
            <v>4747.6</v>
          </cell>
          <cell r="L45" t="str">
            <v>BULL</v>
          </cell>
        </row>
        <row r="46">
          <cell r="A46" t="str">
            <v>CANBK</v>
          </cell>
          <cell r="B46">
            <v>599.8</v>
          </cell>
          <cell r="C46">
            <v>3.64</v>
          </cell>
          <cell r="D46">
            <v>578</v>
          </cell>
          <cell r="E46">
            <v>588.9</v>
          </cell>
          <cell r="F46">
            <v>595.35</v>
          </cell>
          <cell r="G46">
            <v>606.25</v>
          </cell>
          <cell r="H46">
            <v>612.7</v>
          </cell>
          <cell r="I46">
            <v>597.13</v>
          </cell>
          <cell r="J46">
            <v>434.7</v>
          </cell>
          <cell r="K46">
            <v>592.29</v>
          </cell>
          <cell r="L46" t="str">
            <v>BULL</v>
          </cell>
        </row>
        <row r="47">
          <cell r="A47" t="str">
            <v>CGPOWER</v>
          </cell>
          <cell r="B47">
            <v>532.2</v>
          </cell>
          <cell r="C47">
            <v>-0.32</v>
          </cell>
          <cell r="D47">
            <v>525.4</v>
          </cell>
          <cell r="E47">
            <v>528.8</v>
          </cell>
          <cell r="F47">
            <v>533.4</v>
          </cell>
          <cell r="G47">
            <v>536.8</v>
          </cell>
          <cell r="H47">
            <v>541.4</v>
          </cell>
          <cell r="I47">
            <v>533.23</v>
          </cell>
          <cell r="J47">
            <v>438.01</v>
          </cell>
          <cell r="K47">
            <v>509.98</v>
          </cell>
          <cell r="L47" t="str">
            <v>BULL</v>
          </cell>
        </row>
        <row r="48">
          <cell r="A48" t="str">
            <v>CHOLAFIN</v>
          </cell>
          <cell r="B48">
            <v>1140</v>
          </cell>
          <cell r="C48">
            <v>1.05</v>
          </cell>
          <cell r="D48">
            <v>1113.73</v>
          </cell>
          <cell r="E48">
            <v>1126.87</v>
          </cell>
          <cell r="F48">
            <v>1138.63</v>
          </cell>
          <cell r="G48">
            <v>1151.77</v>
          </cell>
          <cell r="H48">
            <v>1163.53</v>
          </cell>
          <cell r="I48">
            <v>1137.6</v>
          </cell>
          <cell r="J48">
            <v>1156.01</v>
          </cell>
          <cell r="K48">
            <v>1157.67</v>
          </cell>
          <cell r="L48" t="str">
            <v>BEAR</v>
          </cell>
        </row>
        <row r="49">
          <cell r="A49" t="str">
            <v>CIPLA</v>
          </cell>
          <cell r="B49">
            <v>1354.85</v>
          </cell>
          <cell r="C49">
            <v>0.68</v>
          </cell>
          <cell r="D49">
            <v>1340.98</v>
          </cell>
          <cell r="E49">
            <v>1347.92</v>
          </cell>
          <cell r="F49">
            <v>1354.93</v>
          </cell>
          <cell r="G49">
            <v>1361.87</v>
          </cell>
          <cell r="H49">
            <v>1368.88</v>
          </cell>
          <cell r="I49">
            <v>1355.61</v>
          </cell>
          <cell r="J49">
            <v>1272.2</v>
          </cell>
          <cell r="K49">
            <v>1394.64</v>
          </cell>
          <cell r="L49" t="str">
            <v>BEAR</v>
          </cell>
        </row>
        <row r="50">
          <cell r="A50" t="str">
            <v>CLEAN</v>
          </cell>
          <cell r="B50">
            <v>1304.8</v>
          </cell>
          <cell r="C50">
            <v>0.54</v>
          </cell>
          <cell r="D50">
            <v>1290.4</v>
          </cell>
          <cell r="E50">
            <v>1297.6</v>
          </cell>
          <cell r="F50">
            <v>1307.25</v>
          </cell>
          <cell r="G50">
            <v>1314.45</v>
          </cell>
          <cell r="H50">
            <v>1324.1</v>
          </cell>
          <cell r="I50">
            <v>1306.67</v>
          </cell>
          <cell r="J50">
            <v>1397.22</v>
          </cell>
          <cell r="K50">
            <v>1332.59</v>
          </cell>
          <cell r="L50" t="str">
            <v>BEAR</v>
          </cell>
        </row>
        <row r="51">
          <cell r="A51" t="str">
            <v>COALINDIA</v>
          </cell>
          <cell r="B51">
            <v>442.95</v>
          </cell>
          <cell r="C51">
            <v>1.76</v>
          </cell>
          <cell r="D51">
            <v>435.32</v>
          </cell>
          <cell r="E51">
            <v>439.13</v>
          </cell>
          <cell r="F51">
            <v>441.82</v>
          </cell>
          <cell r="G51">
            <v>445.63</v>
          </cell>
          <cell r="H51">
            <v>448.32</v>
          </cell>
          <cell r="I51">
            <v>442.19</v>
          </cell>
          <cell r="J51">
            <v>340.55</v>
          </cell>
          <cell r="K51">
            <v>447.45</v>
          </cell>
          <cell r="L51" t="str">
            <v>BEAR</v>
          </cell>
        </row>
        <row r="52">
          <cell r="A52" t="str">
            <v>COFORGE</v>
          </cell>
          <cell r="B52">
            <v>5100.05</v>
          </cell>
          <cell r="C52">
            <v>-0.35</v>
          </cell>
          <cell r="D52">
            <v>5016.75</v>
          </cell>
          <cell r="E52">
            <v>5058.4</v>
          </cell>
          <cell r="F52">
            <v>5121.65</v>
          </cell>
          <cell r="G52">
            <v>5163.3</v>
          </cell>
          <cell r="H52">
            <v>5226.55</v>
          </cell>
          <cell r="I52">
            <v>5124.57</v>
          </cell>
          <cell r="J52">
            <v>5604.08</v>
          </cell>
          <cell r="K52">
            <v>5448.07</v>
          </cell>
          <cell r="L52" t="str">
            <v>BEAR</v>
          </cell>
        </row>
        <row r="53">
          <cell r="A53" t="str">
            <v>COLPAL</v>
          </cell>
          <cell r="B53">
            <v>2657.25</v>
          </cell>
          <cell r="C53">
            <v>0.29</v>
          </cell>
          <cell r="D53">
            <v>2626.45</v>
          </cell>
          <cell r="E53">
            <v>2641.85</v>
          </cell>
          <cell r="F53">
            <v>2655.8</v>
          </cell>
          <cell r="G53">
            <v>2671.2</v>
          </cell>
          <cell r="H53">
            <v>2685.15</v>
          </cell>
          <cell r="I53">
            <v>2656.18</v>
          </cell>
          <cell r="J53">
            <v>2257.57</v>
          </cell>
          <cell r="K53">
            <v>2678</v>
          </cell>
          <cell r="L53" t="str">
            <v>BEAR</v>
          </cell>
        </row>
        <row r="54">
          <cell r="A54" t="str">
            <v>CONCOR</v>
          </cell>
          <cell r="B54">
            <v>945.75</v>
          </cell>
          <cell r="C54">
            <v>2.04</v>
          </cell>
          <cell r="D54">
            <v>922.25</v>
          </cell>
          <cell r="E54">
            <v>934</v>
          </cell>
          <cell r="F54">
            <v>941.2</v>
          </cell>
          <cell r="G54">
            <v>952.95</v>
          </cell>
          <cell r="H54">
            <v>960.15</v>
          </cell>
          <cell r="I54">
            <v>941.48</v>
          </cell>
          <cell r="J54">
            <v>797.34</v>
          </cell>
          <cell r="K54">
            <v>932.13</v>
          </cell>
          <cell r="L54" t="str">
            <v>BULL</v>
          </cell>
        </row>
        <row r="55">
          <cell r="A55" t="str">
            <v>COROMANDEL</v>
          </cell>
          <cell r="B55">
            <v>1093.8</v>
          </cell>
          <cell r="C55">
            <v>-2.47</v>
          </cell>
          <cell r="D55">
            <v>1062.33</v>
          </cell>
          <cell r="E55">
            <v>1078.07</v>
          </cell>
          <cell r="F55">
            <v>1106.03</v>
          </cell>
          <cell r="G55">
            <v>1121.77</v>
          </cell>
          <cell r="H55">
            <v>1149.73</v>
          </cell>
          <cell r="I55">
            <v>1103.13</v>
          </cell>
          <cell r="J55">
            <v>1109.2</v>
          </cell>
          <cell r="K55">
            <v>1144.15</v>
          </cell>
          <cell r="L55" t="str">
            <v>BEAR</v>
          </cell>
        </row>
        <row r="56">
          <cell r="A56" t="str">
            <v>CROMPTON</v>
          </cell>
          <cell r="B56">
            <v>307.2</v>
          </cell>
          <cell r="C56">
            <v>3.42</v>
          </cell>
          <cell r="D56">
            <v>293.47</v>
          </cell>
          <cell r="E56">
            <v>300.33</v>
          </cell>
          <cell r="F56">
            <v>304.97</v>
          </cell>
          <cell r="G56">
            <v>311.83</v>
          </cell>
          <cell r="H56">
            <v>316.47</v>
          </cell>
          <cell r="I56">
            <v>304.75</v>
          </cell>
          <cell r="J56">
            <v>294.54</v>
          </cell>
          <cell r="K56">
            <v>289.9</v>
          </cell>
          <cell r="L56" t="str">
            <v>BULL</v>
          </cell>
        </row>
        <row r="57">
          <cell r="A57" t="str">
            <v>CUMMINSIND</v>
          </cell>
          <cell r="B57">
            <v>3128.1</v>
          </cell>
          <cell r="C57">
            <v>2.96</v>
          </cell>
          <cell r="D57">
            <v>2998.03</v>
          </cell>
          <cell r="E57">
            <v>3063.07</v>
          </cell>
          <cell r="F57">
            <v>3104.03</v>
          </cell>
          <cell r="G57">
            <v>3169.07</v>
          </cell>
          <cell r="H57">
            <v>3210.03</v>
          </cell>
          <cell r="I57">
            <v>3117.05</v>
          </cell>
          <cell r="J57">
            <v>2100.42</v>
          </cell>
          <cell r="K57">
            <v>3048.44</v>
          </cell>
          <cell r="L57" t="str">
            <v>BULL</v>
          </cell>
        </row>
        <row r="58">
          <cell r="A58" t="str">
            <v>DABUR</v>
          </cell>
          <cell r="B58">
            <v>506.15</v>
          </cell>
          <cell r="C58">
            <v>0.39</v>
          </cell>
          <cell r="D58">
            <v>501.12</v>
          </cell>
          <cell r="E58">
            <v>503.63</v>
          </cell>
          <cell r="F58">
            <v>505.82</v>
          </cell>
          <cell r="G58">
            <v>508.33</v>
          </cell>
          <cell r="H58">
            <v>510.52</v>
          </cell>
          <cell r="I58">
            <v>505.93</v>
          </cell>
          <cell r="J58">
            <v>545.5</v>
          </cell>
          <cell r="K58">
            <v>503.05</v>
          </cell>
          <cell r="L58" t="str">
            <v>BULL</v>
          </cell>
        </row>
        <row r="59">
          <cell r="A59" t="str">
            <v>DALBHARAT</v>
          </cell>
          <cell r="B59">
            <v>1960.5</v>
          </cell>
          <cell r="C59">
            <v>0.88</v>
          </cell>
          <cell r="D59">
            <v>1932.27</v>
          </cell>
          <cell r="E59">
            <v>1946.38</v>
          </cell>
          <cell r="F59">
            <v>1957.57</v>
          </cell>
          <cell r="G59">
            <v>1971.68</v>
          </cell>
          <cell r="H59">
            <v>1982.87</v>
          </cell>
          <cell r="I59">
            <v>1959.09</v>
          </cell>
          <cell r="J59">
            <v>2136.26</v>
          </cell>
          <cell r="K59">
            <v>1962.21</v>
          </cell>
          <cell r="L59" t="str">
            <v>BEAR</v>
          </cell>
        </row>
        <row r="60">
          <cell r="A60" t="str">
            <v>DEEPAKNTR</v>
          </cell>
          <cell r="B60">
            <v>2301.85</v>
          </cell>
          <cell r="C60">
            <v>1.32</v>
          </cell>
          <cell r="D60">
            <v>2244.18</v>
          </cell>
          <cell r="E60">
            <v>2273.02</v>
          </cell>
          <cell r="F60">
            <v>2298.88</v>
          </cell>
          <cell r="G60">
            <v>2327.72</v>
          </cell>
          <cell r="H60">
            <v>2353.58</v>
          </cell>
          <cell r="I60">
            <v>2299.84</v>
          </cell>
          <cell r="J60">
            <v>2179.15</v>
          </cell>
          <cell r="K60">
            <v>2281.38</v>
          </cell>
          <cell r="L60" t="str">
            <v>BULL</v>
          </cell>
        </row>
        <row r="61">
          <cell r="A61" t="str">
            <v>DELHIVERY</v>
          </cell>
          <cell r="B61">
            <v>450.1</v>
          </cell>
          <cell r="C61">
            <v>-0.71</v>
          </cell>
          <cell r="D61">
            <v>438.53</v>
          </cell>
          <cell r="E61">
            <v>444.32</v>
          </cell>
          <cell r="F61">
            <v>452.78</v>
          </cell>
          <cell r="G61">
            <v>458.57</v>
          </cell>
          <cell r="H61">
            <v>467.03</v>
          </cell>
          <cell r="I61">
            <v>451.55</v>
          </cell>
          <cell r="J61">
            <v>421.05</v>
          </cell>
          <cell r="K61">
            <v>455.02</v>
          </cell>
          <cell r="L61" t="str">
            <v>BEAR</v>
          </cell>
        </row>
        <row r="62">
          <cell r="A62" t="str">
            <v>DEVYANI</v>
          </cell>
          <cell r="B62">
            <v>163</v>
          </cell>
          <cell r="C62">
            <v>1.21</v>
          </cell>
          <cell r="D62">
            <v>158.33</v>
          </cell>
          <cell r="E62">
            <v>160.67</v>
          </cell>
          <cell r="F62">
            <v>162.13</v>
          </cell>
          <cell r="G62">
            <v>164.47</v>
          </cell>
          <cell r="H62">
            <v>165.93</v>
          </cell>
          <cell r="I62">
            <v>161.87</v>
          </cell>
          <cell r="J62">
            <v>183.88</v>
          </cell>
          <cell r="K62">
            <v>160.53</v>
          </cell>
          <cell r="L62" t="str">
            <v>BULL</v>
          </cell>
        </row>
        <row r="63">
          <cell r="A63" t="str">
            <v>DIVISLAB</v>
          </cell>
          <cell r="B63">
            <v>3737.5</v>
          </cell>
          <cell r="C63">
            <v>1.79</v>
          </cell>
          <cell r="D63">
            <v>3649.37</v>
          </cell>
          <cell r="E63">
            <v>3693.43</v>
          </cell>
          <cell r="F63">
            <v>3719.07</v>
          </cell>
          <cell r="G63">
            <v>3763.13</v>
          </cell>
          <cell r="H63">
            <v>3788.77</v>
          </cell>
          <cell r="I63">
            <v>3715.83</v>
          </cell>
          <cell r="J63">
            <v>3670.16</v>
          </cell>
          <cell r="K63">
            <v>3729.86</v>
          </cell>
          <cell r="L63" t="str">
            <v>BULL</v>
          </cell>
        </row>
        <row r="64">
          <cell r="A64" t="str">
            <v>DIXON</v>
          </cell>
          <cell r="B64">
            <v>7821.15</v>
          </cell>
          <cell r="C64">
            <v>3.84</v>
          </cell>
          <cell r="D64">
            <v>7543.65</v>
          </cell>
          <cell r="E64">
            <v>7682.4</v>
          </cell>
          <cell r="F64">
            <v>7766.2</v>
          </cell>
          <cell r="G64">
            <v>7904.95</v>
          </cell>
          <cell r="H64">
            <v>7988.75</v>
          </cell>
          <cell r="I64">
            <v>7732.02</v>
          </cell>
          <cell r="J64">
            <v>5764.94</v>
          </cell>
          <cell r="K64">
            <v>7592.6</v>
          </cell>
          <cell r="L64" t="str">
            <v>BULL</v>
          </cell>
        </row>
        <row r="65">
          <cell r="A65" t="str">
            <v>DLF</v>
          </cell>
          <cell r="B65">
            <v>865.15</v>
          </cell>
          <cell r="C65">
            <v>1.11</v>
          </cell>
          <cell r="D65">
            <v>848.25</v>
          </cell>
          <cell r="E65">
            <v>856.7</v>
          </cell>
          <cell r="F65">
            <v>862.75</v>
          </cell>
          <cell r="G65">
            <v>871.2</v>
          </cell>
          <cell r="H65">
            <v>877.25</v>
          </cell>
          <cell r="I65">
            <v>863.34</v>
          </cell>
          <cell r="J65">
            <v>666.23</v>
          </cell>
          <cell r="K65">
            <v>886.51</v>
          </cell>
          <cell r="L65" t="str">
            <v>BEAR</v>
          </cell>
        </row>
        <row r="66">
          <cell r="A66" t="str">
            <v>DMART</v>
          </cell>
          <cell r="B66">
            <v>4758</v>
          </cell>
          <cell r="C66">
            <v>1.32</v>
          </cell>
          <cell r="D66">
            <v>4631.43</v>
          </cell>
          <cell r="E66">
            <v>4694.72</v>
          </cell>
          <cell r="F66">
            <v>4755.33</v>
          </cell>
          <cell r="G66">
            <v>4818.62</v>
          </cell>
          <cell r="H66">
            <v>4879.23</v>
          </cell>
          <cell r="I66">
            <v>4735.14</v>
          </cell>
          <cell r="J66">
            <v>3870.08</v>
          </cell>
          <cell r="K66">
            <v>4657.49</v>
          </cell>
          <cell r="L66" t="str">
            <v>BULL</v>
          </cell>
        </row>
        <row r="67">
          <cell r="A67" t="str">
            <v>DRREDDY</v>
          </cell>
          <cell r="B67">
            <v>6016.1</v>
          </cell>
          <cell r="C67">
            <v>1.23</v>
          </cell>
          <cell r="D67">
            <v>5900.7</v>
          </cell>
          <cell r="E67">
            <v>5958.4</v>
          </cell>
          <cell r="F67">
            <v>6011.2</v>
          </cell>
          <cell r="G67">
            <v>6068.9</v>
          </cell>
          <cell r="H67">
            <v>6121.7</v>
          </cell>
          <cell r="I67">
            <v>6028.8</v>
          </cell>
          <cell r="J67">
            <v>5762.8</v>
          </cell>
          <cell r="K67">
            <v>6053.61</v>
          </cell>
          <cell r="L67" t="str">
            <v>BEAR</v>
          </cell>
        </row>
        <row r="68">
          <cell r="A68" t="str">
            <v>EICHERMOT</v>
          </cell>
          <cell r="B68">
            <v>4466.95</v>
          </cell>
          <cell r="C68">
            <v>2.83</v>
          </cell>
          <cell r="D68">
            <v>4326.18</v>
          </cell>
          <cell r="E68">
            <v>4396.57</v>
          </cell>
          <cell r="F68">
            <v>4440.78</v>
          </cell>
          <cell r="G68">
            <v>4511.17</v>
          </cell>
          <cell r="H68">
            <v>4555.38</v>
          </cell>
          <cell r="I68">
            <v>4454.76</v>
          </cell>
          <cell r="J68">
            <v>3676.84</v>
          </cell>
          <cell r="K68">
            <v>4250.2</v>
          </cell>
          <cell r="L68" t="str">
            <v>BULL</v>
          </cell>
        </row>
        <row r="69">
          <cell r="A69" t="str">
            <v>EMAMILTD</v>
          </cell>
          <cell r="B69">
            <v>446.85</v>
          </cell>
          <cell r="C69">
            <v>1.11</v>
          </cell>
          <cell r="D69">
            <v>438.95</v>
          </cell>
          <cell r="E69">
            <v>442.9</v>
          </cell>
          <cell r="F69">
            <v>445.95</v>
          </cell>
          <cell r="G69">
            <v>449.9</v>
          </cell>
          <cell r="H69">
            <v>452.95</v>
          </cell>
          <cell r="I69">
            <v>446.34</v>
          </cell>
          <cell r="J69">
            <v>489.76</v>
          </cell>
          <cell r="K69">
            <v>447.39</v>
          </cell>
          <cell r="L69" t="str">
            <v>BEAR</v>
          </cell>
        </row>
        <row r="70">
          <cell r="A70" t="str">
            <v>ESCORTS</v>
          </cell>
          <cell r="B70">
            <v>3175.4</v>
          </cell>
          <cell r="C70">
            <v>2.21</v>
          </cell>
          <cell r="D70">
            <v>3081.87</v>
          </cell>
          <cell r="E70">
            <v>3128.63</v>
          </cell>
          <cell r="F70">
            <v>3161.82</v>
          </cell>
          <cell r="G70">
            <v>3208.58</v>
          </cell>
          <cell r="H70">
            <v>3241.77</v>
          </cell>
          <cell r="I70">
            <v>3167.4</v>
          </cell>
          <cell r="J70">
            <v>2934.28</v>
          </cell>
          <cell r="K70">
            <v>3008.49</v>
          </cell>
          <cell r="L70" t="str">
            <v>BULL</v>
          </cell>
        </row>
        <row r="71">
          <cell r="A71" t="str">
            <v>EXIDEIND</v>
          </cell>
          <cell r="B71">
            <v>465.95</v>
          </cell>
          <cell r="C71">
            <v>4.87</v>
          </cell>
          <cell r="D71">
            <v>424.12</v>
          </cell>
          <cell r="E71">
            <v>445.03</v>
          </cell>
          <cell r="F71">
            <v>460.02</v>
          </cell>
          <cell r="G71">
            <v>480.93</v>
          </cell>
          <cell r="H71">
            <v>495.92</v>
          </cell>
          <cell r="I71">
            <v>461.83</v>
          </cell>
          <cell r="J71">
            <v>293.14</v>
          </cell>
          <cell r="K71">
            <v>407.83</v>
          </cell>
          <cell r="L71" t="str">
            <v>BULL</v>
          </cell>
        </row>
        <row r="72">
          <cell r="A72" t="str">
            <v>FACT</v>
          </cell>
          <cell r="B72">
            <v>665.15</v>
          </cell>
          <cell r="C72">
            <v>3.65</v>
          </cell>
          <cell r="D72">
            <v>633.78</v>
          </cell>
          <cell r="E72">
            <v>649.47</v>
          </cell>
          <cell r="F72">
            <v>661.68</v>
          </cell>
          <cell r="G72">
            <v>677.37</v>
          </cell>
          <cell r="H72">
            <v>689.58</v>
          </cell>
          <cell r="I72">
            <v>662.89</v>
          </cell>
          <cell r="J72">
            <v>653.76</v>
          </cell>
          <cell r="K72">
            <v>666.16</v>
          </cell>
          <cell r="L72" t="str">
            <v>BEAR</v>
          </cell>
        </row>
        <row r="73">
          <cell r="A73" t="str">
            <v>FEDERALBNK</v>
          </cell>
          <cell r="B73">
            <v>153.5</v>
          </cell>
          <cell r="C73">
            <v>1.09</v>
          </cell>
          <cell r="D73">
            <v>151.23</v>
          </cell>
          <cell r="E73">
            <v>152.37</v>
          </cell>
          <cell r="F73">
            <v>153.53</v>
          </cell>
          <cell r="G73">
            <v>154.67</v>
          </cell>
          <cell r="H73">
            <v>155.83</v>
          </cell>
          <cell r="I73">
            <v>153.39</v>
          </cell>
          <cell r="J73">
            <v>146.54</v>
          </cell>
          <cell r="K73">
            <v>153.94</v>
          </cell>
          <cell r="L73" t="str">
            <v>BEAR</v>
          </cell>
        </row>
        <row r="74">
          <cell r="A74" t="str">
            <v>FLUOROCHEM</v>
          </cell>
          <cell r="B74">
            <v>3710.2</v>
          </cell>
          <cell r="C74">
            <v>3.11</v>
          </cell>
          <cell r="D74">
            <v>3579.73</v>
          </cell>
          <cell r="E74">
            <v>3644.97</v>
          </cell>
          <cell r="F74">
            <v>3696.23</v>
          </cell>
          <cell r="G74">
            <v>3761.47</v>
          </cell>
          <cell r="H74">
            <v>3812.73</v>
          </cell>
          <cell r="I74">
            <v>3707.3</v>
          </cell>
          <cell r="J74">
            <v>3133.66</v>
          </cell>
          <cell r="K74">
            <v>3468.81</v>
          </cell>
          <cell r="L74" t="str">
            <v>BULL</v>
          </cell>
        </row>
        <row r="75">
          <cell r="A75" t="str">
            <v>FORTIS</v>
          </cell>
          <cell r="B75">
            <v>441.35</v>
          </cell>
          <cell r="C75">
            <v>2.59</v>
          </cell>
          <cell r="D75">
            <v>423.35</v>
          </cell>
          <cell r="E75">
            <v>432.35</v>
          </cell>
          <cell r="F75">
            <v>439.15</v>
          </cell>
          <cell r="G75">
            <v>448.15</v>
          </cell>
          <cell r="H75">
            <v>454.95</v>
          </cell>
          <cell r="I75">
            <v>442.05</v>
          </cell>
          <cell r="J75">
            <v>374.73</v>
          </cell>
          <cell r="K75">
            <v>433.7</v>
          </cell>
          <cell r="L75" t="str">
            <v>BULL</v>
          </cell>
        </row>
        <row r="76">
          <cell r="A76" t="str">
            <v>GAIL</v>
          </cell>
          <cell r="B76">
            <v>198.75</v>
          </cell>
          <cell r="C76">
            <v>-1.58</v>
          </cell>
          <cell r="D76">
            <v>191.18</v>
          </cell>
          <cell r="E76">
            <v>194.97</v>
          </cell>
          <cell r="F76">
            <v>199.73</v>
          </cell>
          <cell r="G76">
            <v>203.52</v>
          </cell>
          <cell r="H76">
            <v>208.28</v>
          </cell>
          <cell r="I76">
            <v>198.97</v>
          </cell>
          <cell r="J76">
            <v>144.64</v>
          </cell>
          <cell r="K76">
            <v>202.42</v>
          </cell>
          <cell r="L76" t="str">
            <v>BEAR</v>
          </cell>
        </row>
        <row r="77">
          <cell r="A77" t="str">
            <v>GLAND</v>
          </cell>
          <cell r="B77">
            <v>1776.9</v>
          </cell>
          <cell r="C77">
            <v>0.75</v>
          </cell>
          <cell r="D77">
            <v>1740.3</v>
          </cell>
          <cell r="E77">
            <v>1758.6</v>
          </cell>
          <cell r="F77">
            <v>1771.3</v>
          </cell>
          <cell r="G77">
            <v>1789.6</v>
          </cell>
          <cell r="H77">
            <v>1802.3</v>
          </cell>
          <cell r="I77">
            <v>1768.77</v>
          </cell>
          <cell r="J77">
            <v>1685.9</v>
          </cell>
          <cell r="K77">
            <v>1766.02</v>
          </cell>
          <cell r="L77" t="str">
            <v>BULL</v>
          </cell>
        </row>
        <row r="78">
          <cell r="A78" t="str">
            <v>GLENMARK</v>
          </cell>
          <cell r="B78">
            <v>1039.35</v>
          </cell>
          <cell r="C78">
            <v>1.26</v>
          </cell>
          <cell r="D78">
            <v>1012.32</v>
          </cell>
          <cell r="E78">
            <v>1025.83</v>
          </cell>
          <cell r="F78">
            <v>1039.97</v>
          </cell>
          <cell r="G78">
            <v>1053.48</v>
          </cell>
          <cell r="H78">
            <v>1067.62</v>
          </cell>
          <cell r="I78">
            <v>1042.06</v>
          </cell>
          <cell r="J78">
            <v>833.68</v>
          </cell>
          <cell r="K78">
            <v>1041.5</v>
          </cell>
          <cell r="L78" t="str">
            <v>BEAR</v>
          </cell>
        </row>
        <row r="79">
          <cell r="A79" t="str">
            <v>GODREJCP</v>
          </cell>
          <cell r="B79">
            <v>1185.5</v>
          </cell>
          <cell r="C79">
            <v>1.42</v>
          </cell>
          <cell r="D79">
            <v>1155.53</v>
          </cell>
          <cell r="E79">
            <v>1170.52</v>
          </cell>
          <cell r="F79">
            <v>1180.53</v>
          </cell>
          <cell r="G79">
            <v>1195.52</v>
          </cell>
          <cell r="H79">
            <v>1205.53</v>
          </cell>
          <cell r="I79">
            <v>1182.2</v>
          </cell>
          <cell r="J79">
            <v>1089.64</v>
          </cell>
          <cell r="K79">
            <v>1189.23</v>
          </cell>
          <cell r="L79" t="str">
            <v>BEAR</v>
          </cell>
        </row>
        <row r="80">
          <cell r="A80" t="str">
            <v>GODREJPROP</v>
          </cell>
          <cell r="B80">
            <v>2503.25</v>
          </cell>
          <cell r="C80">
            <v>0.09</v>
          </cell>
          <cell r="D80">
            <v>2473.35</v>
          </cell>
          <cell r="E80">
            <v>2488.3</v>
          </cell>
          <cell r="F80">
            <v>2507.55</v>
          </cell>
          <cell r="G80">
            <v>2522.5</v>
          </cell>
          <cell r="H80">
            <v>2541.75</v>
          </cell>
          <cell r="I80">
            <v>2504.51</v>
          </cell>
          <cell r="J80">
            <v>1949.65</v>
          </cell>
          <cell r="K80">
            <v>2602.8</v>
          </cell>
          <cell r="L80" t="str">
            <v>BEAR</v>
          </cell>
        </row>
        <row r="81">
          <cell r="A81" t="str">
            <v>GRASIM</v>
          </cell>
          <cell r="B81">
            <v>2280.55</v>
          </cell>
          <cell r="C81">
            <v>0.33</v>
          </cell>
          <cell r="D81">
            <v>2257.02</v>
          </cell>
          <cell r="E81">
            <v>2268.78</v>
          </cell>
          <cell r="F81">
            <v>2277.82</v>
          </cell>
          <cell r="G81">
            <v>2289.58</v>
          </cell>
          <cell r="H81">
            <v>2298.62</v>
          </cell>
          <cell r="I81">
            <v>2279.26</v>
          </cell>
          <cell r="J81">
            <v>2006.97</v>
          </cell>
          <cell r="K81">
            <v>2251.62</v>
          </cell>
          <cell r="L81" t="str">
            <v>BULL</v>
          </cell>
        </row>
        <row r="82">
          <cell r="A82" t="str">
            <v>GSPL</v>
          </cell>
          <cell r="B82">
            <v>303.85</v>
          </cell>
          <cell r="C82">
            <v>-19.54</v>
          </cell>
          <cell r="D82">
            <v>290.82</v>
          </cell>
          <cell r="E82">
            <v>297.33</v>
          </cell>
          <cell r="F82">
            <v>308.67</v>
          </cell>
          <cell r="G82">
            <v>315.18</v>
          </cell>
          <cell r="H82">
            <v>326.52</v>
          </cell>
          <cell r="I82">
            <v>305.45</v>
          </cell>
          <cell r="J82">
            <v>310.97</v>
          </cell>
          <cell r="K82">
            <v>395.35</v>
          </cell>
          <cell r="L82" t="str">
            <v>BEAR</v>
          </cell>
        </row>
        <row r="83">
          <cell r="A83" t="str">
            <v>GUJGASLTD</v>
          </cell>
          <cell r="B83">
            <v>542.95</v>
          </cell>
          <cell r="C83">
            <v>-0.6</v>
          </cell>
          <cell r="D83">
            <v>525.28</v>
          </cell>
          <cell r="E83">
            <v>534.12</v>
          </cell>
          <cell r="F83">
            <v>545.08</v>
          </cell>
          <cell r="G83">
            <v>553.92</v>
          </cell>
          <cell r="H83">
            <v>564.88</v>
          </cell>
          <cell r="I83">
            <v>545.04</v>
          </cell>
          <cell r="J83">
            <v>485.37</v>
          </cell>
          <cell r="K83">
            <v>559.58</v>
          </cell>
          <cell r="L83" t="str">
            <v>BEAR</v>
          </cell>
        </row>
        <row r="84">
          <cell r="A84" t="str">
            <v>HAL</v>
          </cell>
          <cell r="B84">
            <v>3785.5</v>
          </cell>
          <cell r="C84">
            <v>0.91</v>
          </cell>
          <cell r="D84">
            <v>3698.63</v>
          </cell>
          <cell r="E84">
            <v>3742.07</v>
          </cell>
          <cell r="F84">
            <v>3776.03</v>
          </cell>
          <cell r="G84">
            <v>3819.47</v>
          </cell>
          <cell r="H84">
            <v>3853.43</v>
          </cell>
          <cell r="I84">
            <v>3773.42</v>
          </cell>
          <cell r="J84">
            <v>2490.1</v>
          </cell>
          <cell r="K84">
            <v>3625.31</v>
          </cell>
          <cell r="L84" t="str">
            <v>BULL</v>
          </cell>
        </row>
        <row r="85">
          <cell r="A85" t="str">
            <v>HAVELLS</v>
          </cell>
          <cell r="B85">
            <v>1550.75</v>
          </cell>
          <cell r="C85">
            <v>3.27</v>
          </cell>
          <cell r="D85">
            <v>1483.85</v>
          </cell>
          <cell r="E85">
            <v>1517.3</v>
          </cell>
          <cell r="F85">
            <v>1540.45</v>
          </cell>
          <cell r="G85">
            <v>1573.9</v>
          </cell>
          <cell r="H85">
            <v>1597.05</v>
          </cell>
          <cell r="I85">
            <v>1542.34</v>
          </cell>
          <cell r="J85">
            <v>1371.19</v>
          </cell>
          <cell r="K85">
            <v>1494.29</v>
          </cell>
          <cell r="L85" t="str">
            <v>BULL</v>
          </cell>
        </row>
        <row r="86">
          <cell r="A86" t="str">
            <v>HCLTECH</v>
          </cell>
          <cell r="B86">
            <v>1465.9</v>
          </cell>
          <cell r="C86">
            <v>1.27</v>
          </cell>
          <cell r="D86">
            <v>1440.43</v>
          </cell>
          <cell r="E86">
            <v>1453.17</v>
          </cell>
          <cell r="F86">
            <v>1463.23</v>
          </cell>
          <cell r="G86">
            <v>1475.97</v>
          </cell>
          <cell r="H86">
            <v>1486.03</v>
          </cell>
          <cell r="I86">
            <v>1464.48</v>
          </cell>
          <cell r="J86">
            <v>1374.8</v>
          </cell>
          <cell r="K86">
            <v>1502.6</v>
          </cell>
          <cell r="L86" t="str">
            <v>BEAR</v>
          </cell>
        </row>
        <row r="87">
          <cell r="A87" t="str">
            <v>HDFCAMC</v>
          </cell>
          <cell r="B87">
            <v>3647.5</v>
          </cell>
          <cell r="C87">
            <v>-1.64</v>
          </cell>
          <cell r="D87">
            <v>3548.9</v>
          </cell>
          <cell r="E87">
            <v>3598.2</v>
          </cell>
          <cell r="F87">
            <v>3674.6</v>
          </cell>
          <cell r="G87">
            <v>3723.9</v>
          </cell>
          <cell r="H87">
            <v>3800.3</v>
          </cell>
          <cell r="I87">
            <v>3665.19</v>
          </cell>
          <cell r="J87">
            <v>3048.34</v>
          </cell>
          <cell r="K87">
            <v>3720.85</v>
          </cell>
          <cell r="L87" t="str">
            <v>BEAR</v>
          </cell>
        </row>
        <row r="88">
          <cell r="A88" t="str">
            <v>HDFCBANK</v>
          </cell>
          <cell r="B88">
            <v>1512.2</v>
          </cell>
          <cell r="C88">
            <v>-1.25</v>
          </cell>
          <cell r="D88">
            <v>1476.87</v>
          </cell>
          <cell r="E88">
            <v>1494.53</v>
          </cell>
          <cell r="F88">
            <v>1525.97</v>
          </cell>
          <cell r="G88">
            <v>1543.63</v>
          </cell>
          <cell r="H88">
            <v>1575.07</v>
          </cell>
          <cell r="I88">
            <v>1519.66</v>
          </cell>
          <cell r="J88">
            <v>1551.87</v>
          </cell>
          <cell r="K88">
            <v>1514.12</v>
          </cell>
          <cell r="L88" t="str">
            <v>BEAR</v>
          </cell>
        </row>
        <row r="89">
          <cell r="A89" t="str">
            <v>HDFCLIFE</v>
          </cell>
          <cell r="B89">
            <v>605.95</v>
          </cell>
          <cell r="C89">
            <v>0.73</v>
          </cell>
          <cell r="D89">
            <v>593.55</v>
          </cell>
          <cell r="E89">
            <v>599.75</v>
          </cell>
          <cell r="F89">
            <v>604.3</v>
          </cell>
          <cell r="G89">
            <v>610.5</v>
          </cell>
          <cell r="H89">
            <v>615.05</v>
          </cell>
          <cell r="I89">
            <v>604.58</v>
          </cell>
          <cell r="J89">
            <v>632.27</v>
          </cell>
          <cell r="K89">
            <v>614.55</v>
          </cell>
          <cell r="L89" t="str">
            <v>BEAR</v>
          </cell>
        </row>
        <row r="90">
          <cell r="A90" t="str">
            <v>HEROMOTOCO</v>
          </cell>
          <cell r="B90">
            <v>4311.9</v>
          </cell>
          <cell r="C90">
            <v>2.33</v>
          </cell>
          <cell r="D90">
            <v>4156.5</v>
          </cell>
          <cell r="E90">
            <v>4234.2</v>
          </cell>
          <cell r="F90">
            <v>4284.6</v>
          </cell>
          <cell r="G90">
            <v>4362.3</v>
          </cell>
          <cell r="H90">
            <v>4412.7</v>
          </cell>
          <cell r="I90">
            <v>4268.34</v>
          </cell>
          <cell r="J90">
            <v>3711.26</v>
          </cell>
          <cell r="K90">
            <v>4384.14</v>
          </cell>
          <cell r="L90" t="str">
            <v>BEAR</v>
          </cell>
        </row>
        <row r="91">
          <cell r="A91" t="str">
            <v>HINDALCO</v>
          </cell>
          <cell r="B91">
            <v>618.55</v>
          </cell>
          <cell r="C91">
            <v>0.62</v>
          </cell>
          <cell r="D91">
            <v>608.15</v>
          </cell>
          <cell r="E91">
            <v>613.35</v>
          </cell>
          <cell r="F91">
            <v>617.9</v>
          </cell>
          <cell r="G91">
            <v>623.1</v>
          </cell>
          <cell r="H91">
            <v>627.65</v>
          </cell>
          <cell r="I91">
            <v>618.39</v>
          </cell>
          <cell r="J91">
            <v>510.46</v>
          </cell>
          <cell r="K91">
            <v>601.11</v>
          </cell>
          <cell r="L91" t="str">
            <v>BULL</v>
          </cell>
        </row>
        <row r="92">
          <cell r="A92" t="str">
            <v>HINDPETRO</v>
          </cell>
          <cell r="B92">
            <v>492.05</v>
          </cell>
          <cell r="C92">
            <v>2.85</v>
          </cell>
          <cell r="D92">
            <v>478.15</v>
          </cell>
          <cell r="E92">
            <v>485.1</v>
          </cell>
          <cell r="F92">
            <v>493.05</v>
          </cell>
          <cell r="G92">
            <v>500</v>
          </cell>
          <cell r="H92">
            <v>507.95</v>
          </cell>
          <cell r="I92">
            <v>495.62</v>
          </cell>
          <cell r="J92">
            <v>363.88</v>
          </cell>
          <cell r="K92">
            <v>469.72</v>
          </cell>
          <cell r="L92" t="str">
            <v>BULL</v>
          </cell>
        </row>
        <row r="93">
          <cell r="A93" t="str">
            <v>HINDUNILVR</v>
          </cell>
          <cell r="B93">
            <v>2241.5</v>
          </cell>
          <cell r="C93">
            <v>0.44</v>
          </cell>
          <cell r="D93">
            <v>2216.87</v>
          </cell>
          <cell r="E93">
            <v>2229.18</v>
          </cell>
          <cell r="F93">
            <v>2241.37</v>
          </cell>
          <cell r="G93">
            <v>2253.68</v>
          </cell>
          <cell r="H93">
            <v>2265.87</v>
          </cell>
          <cell r="I93">
            <v>2240.73</v>
          </cell>
          <cell r="J93">
            <v>2489.39</v>
          </cell>
          <cell r="K93">
            <v>2227.98</v>
          </cell>
          <cell r="L93" t="str">
            <v>BULL</v>
          </cell>
        </row>
        <row r="94">
          <cell r="A94" t="str">
            <v>HINDZINC</v>
          </cell>
          <cell r="B94">
            <v>409.7</v>
          </cell>
          <cell r="C94">
            <v>2.76</v>
          </cell>
          <cell r="D94">
            <v>386.77</v>
          </cell>
          <cell r="E94">
            <v>398.23</v>
          </cell>
          <cell r="F94">
            <v>409.07</v>
          </cell>
          <cell r="G94">
            <v>420.53</v>
          </cell>
          <cell r="H94">
            <v>431.37</v>
          </cell>
          <cell r="I94">
            <v>410.93</v>
          </cell>
          <cell r="J94">
            <v>316.75</v>
          </cell>
          <cell r="K94">
            <v>395.44</v>
          </cell>
          <cell r="L94" t="str">
            <v>BULL</v>
          </cell>
        </row>
        <row r="95">
          <cell r="A95" t="str">
            <v>ICICIBANK</v>
          </cell>
          <cell r="B95">
            <v>1086.65</v>
          </cell>
          <cell r="C95">
            <v>1.82</v>
          </cell>
          <cell r="D95">
            <v>1063.55</v>
          </cell>
          <cell r="E95">
            <v>1075.1</v>
          </cell>
          <cell r="F95">
            <v>1081.9</v>
          </cell>
          <cell r="G95">
            <v>1093.45</v>
          </cell>
          <cell r="H95">
            <v>1100.25</v>
          </cell>
          <cell r="I95">
            <v>1081.11</v>
          </cell>
          <cell r="J95">
            <v>994.51</v>
          </cell>
          <cell r="K95">
            <v>1077.11</v>
          </cell>
          <cell r="L95" t="str">
            <v>BULL</v>
          </cell>
        </row>
        <row r="96">
          <cell r="A96" t="str">
            <v>ICICIGI</v>
          </cell>
          <cell r="B96">
            <v>1686</v>
          </cell>
          <cell r="C96">
            <v>-0.22</v>
          </cell>
          <cell r="D96">
            <v>1661.4</v>
          </cell>
          <cell r="E96">
            <v>1673.7</v>
          </cell>
          <cell r="F96">
            <v>1689.8</v>
          </cell>
          <cell r="G96">
            <v>1702.1</v>
          </cell>
          <cell r="H96">
            <v>1718.2</v>
          </cell>
          <cell r="I96">
            <v>1690.98</v>
          </cell>
          <cell r="J96">
            <v>1455.47</v>
          </cell>
          <cell r="K96">
            <v>1674.38</v>
          </cell>
          <cell r="L96" t="str">
            <v>BULL</v>
          </cell>
        </row>
        <row r="97">
          <cell r="A97" t="str">
            <v>ICICIPRULI</v>
          </cell>
          <cell r="B97">
            <v>580.3</v>
          </cell>
          <cell r="C97">
            <v>-1.33</v>
          </cell>
          <cell r="D97">
            <v>569.07</v>
          </cell>
          <cell r="E97">
            <v>574.68</v>
          </cell>
          <cell r="F97">
            <v>583.12</v>
          </cell>
          <cell r="G97">
            <v>588.73</v>
          </cell>
          <cell r="H97">
            <v>597.17</v>
          </cell>
          <cell r="I97">
            <v>583.17</v>
          </cell>
          <cell r="J97">
            <v>550.81</v>
          </cell>
          <cell r="K97">
            <v>617.34</v>
          </cell>
          <cell r="L97" t="str">
            <v>BEAR</v>
          </cell>
        </row>
        <row r="98">
          <cell r="A98" t="str">
            <v>IDBI</v>
          </cell>
          <cell r="B98">
            <v>86.05</v>
          </cell>
          <cell r="C98">
            <v>2.44</v>
          </cell>
          <cell r="D98">
            <v>84.32</v>
          </cell>
          <cell r="E98">
            <v>85.18</v>
          </cell>
          <cell r="F98">
            <v>85.77</v>
          </cell>
          <cell r="G98">
            <v>86.63</v>
          </cell>
          <cell r="H98">
            <v>87.22</v>
          </cell>
          <cell r="I98">
            <v>85.75</v>
          </cell>
          <cell r="J98">
            <v>71.05</v>
          </cell>
          <cell r="K98">
            <v>85.89</v>
          </cell>
          <cell r="L98" t="str">
            <v>BULL</v>
          </cell>
        </row>
        <row r="99">
          <cell r="A99" t="str">
            <v>IDEA</v>
          </cell>
          <cell r="B99">
            <v>12.9</v>
          </cell>
          <cell r="C99">
            <v>0</v>
          </cell>
          <cell r="D99">
            <v>11.73</v>
          </cell>
          <cell r="E99">
            <v>12.32</v>
          </cell>
          <cell r="F99">
            <v>12.68</v>
          </cell>
          <cell r="G99">
            <v>13.27</v>
          </cell>
          <cell r="H99">
            <v>13.63</v>
          </cell>
          <cell r="I99">
            <v>12.53</v>
          </cell>
          <cell r="J99">
            <v>12.27</v>
          </cell>
          <cell r="K99">
            <v>13.09</v>
          </cell>
          <cell r="L99" t="str">
            <v>BEAR</v>
          </cell>
        </row>
        <row r="100">
          <cell r="A100" t="str">
            <v>IDFCFIRSTB</v>
          </cell>
          <cell r="B100">
            <v>83.2</v>
          </cell>
          <cell r="C100">
            <v>1.65</v>
          </cell>
          <cell r="D100">
            <v>81.9</v>
          </cell>
          <cell r="E100">
            <v>82.55</v>
          </cell>
          <cell r="F100">
            <v>83.1</v>
          </cell>
          <cell r="G100">
            <v>83.75</v>
          </cell>
          <cell r="H100">
            <v>84.3</v>
          </cell>
          <cell r="I100">
            <v>83.1</v>
          </cell>
          <cell r="J100">
            <v>85.8</v>
          </cell>
          <cell r="K100">
            <v>82.49</v>
          </cell>
          <cell r="L100" t="str">
            <v>BULL</v>
          </cell>
        </row>
        <row r="101">
          <cell r="A101" t="str">
            <v>IEX</v>
          </cell>
          <cell r="B101">
            <v>148.9</v>
          </cell>
          <cell r="C101">
            <v>0.85</v>
          </cell>
          <cell r="D101">
            <v>146.1</v>
          </cell>
          <cell r="E101">
            <v>147.5</v>
          </cell>
          <cell r="F101">
            <v>148.65</v>
          </cell>
          <cell r="G101">
            <v>150.05</v>
          </cell>
          <cell r="H101">
            <v>151.2</v>
          </cell>
          <cell r="I101">
            <v>148.44</v>
          </cell>
          <cell r="J101">
            <v>138.65</v>
          </cell>
          <cell r="K101">
            <v>147.03</v>
          </cell>
          <cell r="L101" t="str">
            <v>BULL</v>
          </cell>
        </row>
        <row r="102">
          <cell r="A102" t="str">
            <v>IGL</v>
          </cell>
          <cell r="B102">
            <v>437.15</v>
          </cell>
          <cell r="C102">
            <v>0.22</v>
          </cell>
          <cell r="D102">
            <v>428.65</v>
          </cell>
          <cell r="E102">
            <v>432.9</v>
          </cell>
          <cell r="F102">
            <v>437.25</v>
          </cell>
          <cell r="G102">
            <v>441.5</v>
          </cell>
          <cell r="H102">
            <v>445.85</v>
          </cell>
          <cell r="I102">
            <v>436.14</v>
          </cell>
          <cell r="J102">
            <v>436.93</v>
          </cell>
          <cell r="K102">
            <v>460.06</v>
          </cell>
          <cell r="L102" t="str">
            <v>BEAR</v>
          </cell>
        </row>
        <row r="103">
          <cell r="A103" t="str">
            <v>INDHOTEL</v>
          </cell>
          <cell r="B103">
            <v>585.35</v>
          </cell>
          <cell r="C103">
            <v>-1.96</v>
          </cell>
          <cell r="D103">
            <v>570.82</v>
          </cell>
          <cell r="E103">
            <v>578.08</v>
          </cell>
          <cell r="F103">
            <v>591.27</v>
          </cell>
          <cell r="G103">
            <v>598.53</v>
          </cell>
          <cell r="H103">
            <v>611.72</v>
          </cell>
          <cell r="I103">
            <v>587.19</v>
          </cell>
          <cell r="J103">
            <v>457.74</v>
          </cell>
          <cell r="K103">
            <v>598.22</v>
          </cell>
          <cell r="L103" t="str">
            <v>BEAR</v>
          </cell>
        </row>
        <row r="104">
          <cell r="A104" t="str">
            <v>INDIAMART</v>
          </cell>
          <cell r="B104">
            <v>2601.85</v>
          </cell>
          <cell r="C104">
            <v>2.99</v>
          </cell>
          <cell r="D104">
            <v>2512.72</v>
          </cell>
          <cell r="E104">
            <v>2557.28</v>
          </cell>
          <cell r="F104">
            <v>2584.62</v>
          </cell>
          <cell r="G104">
            <v>2629.18</v>
          </cell>
          <cell r="H104">
            <v>2656.52</v>
          </cell>
          <cell r="I104">
            <v>2588.93</v>
          </cell>
          <cell r="J104">
            <v>2771.86</v>
          </cell>
          <cell r="K104">
            <v>2551.42</v>
          </cell>
          <cell r="L104" t="str">
            <v>BULL</v>
          </cell>
        </row>
        <row r="105">
          <cell r="A105" t="str">
            <v>INDIANB</v>
          </cell>
          <cell r="B105">
            <v>520.85</v>
          </cell>
          <cell r="C105">
            <v>1.7</v>
          </cell>
          <cell r="D105">
            <v>512.08</v>
          </cell>
          <cell r="E105">
            <v>516.47</v>
          </cell>
          <cell r="F105">
            <v>520.73</v>
          </cell>
          <cell r="G105">
            <v>525.12</v>
          </cell>
          <cell r="H105">
            <v>529.38</v>
          </cell>
          <cell r="I105">
            <v>521.53</v>
          </cell>
          <cell r="J105">
            <v>435.15</v>
          </cell>
          <cell r="K105">
            <v>519.63</v>
          </cell>
          <cell r="L105" t="str">
            <v>BULL</v>
          </cell>
        </row>
        <row r="106">
          <cell r="A106" t="str">
            <v>INDIGO</v>
          </cell>
          <cell r="B106">
            <v>3727</v>
          </cell>
          <cell r="C106">
            <v>4.69</v>
          </cell>
          <cell r="D106">
            <v>3571.57</v>
          </cell>
          <cell r="E106">
            <v>3649.28</v>
          </cell>
          <cell r="F106">
            <v>3694.62</v>
          </cell>
          <cell r="G106">
            <v>3772.33</v>
          </cell>
          <cell r="H106">
            <v>3817.67</v>
          </cell>
          <cell r="I106">
            <v>3686.76</v>
          </cell>
          <cell r="J106">
            <v>2822.02</v>
          </cell>
          <cell r="K106">
            <v>3586.76</v>
          </cell>
          <cell r="L106" t="str">
            <v>BULL</v>
          </cell>
        </row>
        <row r="107">
          <cell r="A107" t="str">
            <v>INDUSINDBK</v>
          </cell>
          <cell r="B107">
            <v>1477.5</v>
          </cell>
          <cell r="C107">
            <v>-0.31</v>
          </cell>
          <cell r="D107">
            <v>1451.77</v>
          </cell>
          <cell r="E107">
            <v>1464.63</v>
          </cell>
          <cell r="F107">
            <v>1482.82</v>
          </cell>
          <cell r="G107">
            <v>1495.68</v>
          </cell>
          <cell r="H107">
            <v>1513.87</v>
          </cell>
          <cell r="I107">
            <v>1482.26</v>
          </cell>
          <cell r="J107">
            <v>1479.66</v>
          </cell>
          <cell r="K107">
            <v>1523.92</v>
          </cell>
          <cell r="L107" t="str">
            <v>BEAR</v>
          </cell>
        </row>
        <row r="108">
          <cell r="A108" t="str">
            <v>INDUSTOWER</v>
          </cell>
          <cell r="B108">
            <v>349.8</v>
          </cell>
          <cell r="C108">
            <v>-0.46</v>
          </cell>
          <cell r="D108">
            <v>335.3</v>
          </cell>
          <cell r="E108">
            <v>342.55</v>
          </cell>
          <cell r="F108">
            <v>348.9</v>
          </cell>
          <cell r="G108">
            <v>356.15</v>
          </cell>
          <cell r="H108">
            <v>362.5</v>
          </cell>
          <cell r="I108">
            <v>348.52</v>
          </cell>
          <cell r="J108">
            <v>206.58</v>
          </cell>
          <cell r="K108">
            <v>330.8</v>
          </cell>
          <cell r="L108" t="str">
            <v>BULL</v>
          </cell>
        </row>
        <row r="109">
          <cell r="A109" t="str">
            <v>INFY</v>
          </cell>
          <cell r="B109">
            <v>1432.75</v>
          </cell>
          <cell r="C109">
            <v>1.52</v>
          </cell>
          <cell r="D109">
            <v>1403.75</v>
          </cell>
          <cell r="E109">
            <v>1418.25</v>
          </cell>
          <cell r="F109">
            <v>1427.55</v>
          </cell>
          <cell r="G109">
            <v>1442.05</v>
          </cell>
          <cell r="H109">
            <v>1451.35</v>
          </cell>
          <cell r="I109">
            <v>1423.2</v>
          </cell>
          <cell r="J109">
            <v>1493.8</v>
          </cell>
          <cell r="K109">
            <v>1454.11</v>
          </cell>
          <cell r="L109" t="str">
            <v>BEAR</v>
          </cell>
        </row>
        <row r="110">
          <cell r="A110" t="str">
            <v>IOC</v>
          </cell>
          <cell r="B110">
            <v>170.9</v>
          </cell>
          <cell r="C110">
            <v>2.55</v>
          </cell>
          <cell r="D110">
            <v>166.83</v>
          </cell>
          <cell r="E110">
            <v>168.87</v>
          </cell>
          <cell r="F110">
            <v>170.53</v>
          </cell>
          <cell r="G110">
            <v>172.57</v>
          </cell>
          <cell r="H110">
            <v>174.23</v>
          </cell>
          <cell r="I110">
            <v>171.13</v>
          </cell>
          <cell r="J110">
            <v>123.23</v>
          </cell>
          <cell r="K110">
            <v>168.56</v>
          </cell>
          <cell r="L110" t="str">
            <v>BULL</v>
          </cell>
        </row>
        <row r="111">
          <cell r="A111" t="str">
            <v>IPCALAB</v>
          </cell>
          <cell r="B111">
            <v>1328.95</v>
          </cell>
          <cell r="C111">
            <v>-0.67</v>
          </cell>
          <cell r="D111">
            <v>1306.25</v>
          </cell>
          <cell r="E111">
            <v>1317.6</v>
          </cell>
          <cell r="F111">
            <v>1335.45</v>
          </cell>
          <cell r="G111">
            <v>1346.8</v>
          </cell>
          <cell r="H111">
            <v>1364.65</v>
          </cell>
          <cell r="I111">
            <v>1339.68</v>
          </cell>
          <cell r="J111">
            <v>1038.92</v>
          </cell>
          <cell r="K111">
            <v>1330.77</v>
          </cell>
          <cell r="L111" t="str">
            <v>BEAR</v>
          </cell>
        </row>
        <row r="112">
          <cell r="A112" t="str">
            <v>IRCTC</v>
          </cell>
          <cell r="B112">
            <v>1000.05</v>
          </cell>
          <cell r="C112">
            <v>0.81</v>
          </cell>
          <cell r="D112">
            <v>987.98</v>
          </cell>
          <cell r="E112">
            <v>994.02</v>
          </cell>
          <cell r="F112">
            <v>1001.03</v>
          </cell>
          <cell r="G112">
            <v>1007.07</v>
          </cell>
          <cell r="H112">
            <v>1014.08</v>
          </cell>
          <cell r="I112">
            <v>1001.37</v>
          </cell>
          <cell r="J112">
            <v>789.11</v>
          </cell>
          <cell r="K112">
            <v>1015.83</v>
          </cell>
          <cell r="L112" t="str">
            <v>BEAR</v>
          </cell>
        </row>
        <row r="113">
          <cell r="A113" t="str">
            <v>IRFC</v>
          </cell>
          <cell r="B113">
            <v>144.1</v>
          </cell>
          <cell r="C113">
            <v>2.2</v>
          </cell>
          <cell r="D113">
            <v>141.23</v>
          </cell>
          <cell r="E113">
            <v>142.67</v>
          </cell>
          <cell r="F113">
            <v>143.83</v>
          </cell>
          <cell r="G113">
            <v>145.27</v>
          </cell>
          <cell r="H113">
            <v>146.43</v>
          </cell>
          <cell r="I113">
            <v>143.89</v>
          </cell>
          <cell r="J113">
            <v>94.97</v>
          </cell>
          <cell r="K113">
            <v>142.93</v>
          </cell>
          <cell r="L113" t="str">
            <v>BULL</v>
          </cell>
        </row>
        <row r="114">
          <cell r="A114" t="str">
            <v>ISEC</v>
          </cell>
          <cell r="B114">
            <v>723.15</v>
          </cell>
          <cell r="C114">
            <v>1.76</v>
          </cell>
          <cell r="D114">
            <v>711.05</v>
          </cell>
          <cell r="E114">
            <v>717.1</v>
          </cell>
          <cell r="F114">
            <v>721.05</v>
          </cell>
          <cell r="G114">
            <v>727.1</v>
          </cell>
          <cell r="H114">
            <v>731.05</v>
          </cell>
          <cell r="I114">
            <v>720.09</v>
          </cell>
          <cell r="J114">
            <v>692.98</v>
          </cell>
          <cell r="K114">
            <v>716.49</v>
          </cell>
          <cell r="L114" t="str">
            <v>BULL</v>
          </cell>
        </row>
        <row r="115">
          <cell r="A115" t="str">
            <v>ITC</v>
          </cell>
          <cell r="B115">
            <v>425.3</v>
          </cell>
          <cell r="C115">
            <v>0.13</v>
          </cell>
          <cell r="D115">
            <v>421.17</v>
          </cell>
          <cell r="E115">
            <v>423.23</v>
          </cell>
          <cell r="F115">
            <v>425.42</v>
          </cell>
          <cell r="G115">
            <v>427.48</v>
          </cell>
          <cell r="H115">
            <v>429.67</v>
          </cell>
          <cell r="I115">
            <v>424.75</v>
          </cell>
          <cell r="J115">
            <v>443.23</v>
          </cell>
          <cell r="K115">
            <v>426.04</v>
          </cell>
          <cell r="L115" t="str">
            <v>BEAR</v>
          </cell>
        </row>
        <row r="116">
          <cell r="A116" t="str">
            <v>JINDALSTEL</v>
          </cell>
          <cell r="B116">
            <v>917.65</v>
          </cell>
          <cell r="C116">
            <v>-1.04</v>
          </cell>
          <cell r="D116">
            <v>896.05</v>
          </cell>
          <cell r="E116">
            <v>906.85</v>
          </cell>
          <cell r="F116">
            <v>926.1</v>
          </cell>
          <cell r="G116">
            <v>936.9</v>
          </cell>
          <cell r="H116">
            <v>956.15</v>
          </cell>
          <cell r="I116">
            <v>924.76</v>
          </cell>
          <cell r="J116">
            <v>716.52</v>
          </cell>
          <cell r="K116">
            <v>901.06</v>
          </cell>
          <cell r="L116" t="str">
            <v>BULL</v>
          </cell>
        </row>
        <row r="117">
          <cell r="A117" t="str">
            <v>JSWENERGY</v>
          </cell>
          <cell r="B117">
            <v>611.45</v>
          </cell>
          <cell r="C117">
            <v>-2.43</v>
          </cell>
          <cell r="D117">
            <v>579.88</v>
          </cell>
          <cell r="E117">
            <v>595.67</v>
          </cell>
          <cell r="F117">
            <v>622.83</v>
          </cell>
          <cell r="G117">
            <v>638.62</v>
          </cell>
          <cell r="H117">
            <v>665.78</v>
          </cell>
          <cell r="I117">
            <v>624.02</v>
          </cell>
          <cell r="J117">
            <v>426</v>
          </cell>
          <cell r="K117">
            <v>612.87</v>
          </cell>
          <cell r="L117" t="str">
            <v>BEAR</v>
          </cell>
        </row>
        <row r="118">
          <cell r="A118" t="str">
            <v>JSWSTEEL</v>
          </cell>
          <cell r="B118">
            <v>854.8</v>
          </cell>
          <cell r="C118">
            <v>-1.16</v>
          </cell>
          <cell r="D118">
            <v>842.27</v>
          </cell>
          <cell r="E118">
            <v>848.53</v>
          </cell>
          <cell r="F118">
            <v>859.72</v>
          </cell>
          <cell r="G118">
            <v>865.98</v>
          </cell>
          <cell r="H118">
            <v>877.17</v>
          </cell>
          <cell r="I118">
            <v>859.91</v>
          </cell>
          <cell r="J118">
            <v>807.09</v>
          </cell>
          <cell r="K118">
            <v>859.87</v>
          </cell>
          <cell r="L118" t="str">
            <v>BEAR</v>
          </cell>
        </row>
        <row r="119">
          <cell r="A119" t="str">
            <v>JUBLFOOD</v>
          </cell>
          <cell r="B119">
            <v>438.5</v>
          </cell>
          <cell r="C119">
            <v>0.65</v>
          </cell>
          <cell r="D119">
            <v>432.27</v>
          </cell>
          <cell r="E119">
            <v>435.38</v>
          </cell>
          <cell r="F119">
            <v>438.32</v>
          </cell>
          <cell r="G119">
            <v>441.43</v>
          </cell>
          <cell r="H119">
            <v>444.37</v>
          </cell>
          <cell r="I119">
            <v>437.2</v>
          </cell>
          <cell r="J119">
            <v>505.57</v>
          </cell>
          <cell r="K119">
            <v>450.03</v>
          </cell>
          <cell r="L119" t="str">
            <v>BEAR</v>
          </cell>
        </row>
        <row r="120">
          <cell r="A120" t="str">
            <v>KOTAKBANK</v>
          </cell>
          <cell r="B120">
            <v>1809.95</v>
          </cell>
          <cell r="C120">
            <v>0.97</v>
          </cell>
          <cell r="D120">
            <v>1788.32</v>
          </cell>
          <cell r="E120">
            <v>1799.13</v>
          </cell>
          <cell r="F120">
            <v>1810.82</v>
          </cell>
          <cell r="G120">
            <v>1821.63</v>
          </cell>
          <cell r="H120">
            <v>1833.32</v>
          </cell>
          <cell r="I120">
            <v>1808.94</v>
          </cell>
          <cell r="J120">
            <v>1790.48</v>
          </cell>
          <cell r="K120">
            <v>1791.43</v>
          </cell>
          <cell r="L120" t="str">
            <v>BULL</v>
          </cell>
        </row>
        <row r="121">
          <cell r="A121" t="str">
            <v>KPITTECH</v>
          </cell>
          <cell r="B121">
            <v>1378.65</v>
          </cell>
          <cell r="C121">
            <v>-2.17</v>
          </cell>
          <cell r="D121">
            <v>1324.62</v>
          </cell>
          <cell r="E121">
            <v>1351.63</v>
          </cell>
          <cell r="F121">
            <v>1394.32</v>
          </cell>
          <cell r="G121">
            <v>1421.33</v>
          </cell>
          <cell r="H121">
            <v>1464.02</v>
          </cell>
          <cell r="I121">
            <v>1395.1</v>
          </cell>
          <cell r="J121">
            <v>1341.38</v>
          </cell>
          <cell r="K121">
            <v>1450</v>
          </cell>
          <cell r="L121" t="str">
            <v>BEAR</v>
          </cell>
        </row>
        <row r="122">
          <cell r="A122" t="str">
            <v>L&amp;TFH</v>
          </cell>
          <cell r="B122">
            <v>163.75</v>
          </cell>
          <cell r="C122">
            <v>1.74</v>
          </cell>
          <cell r="D122">
            <v>158.88</v>
          </cell>
          <cell r="E122">
            <v>161.32</v>
          </cell>
          <cell r="F122">
            <v>163.13</v>
          </cell>
          <cell r="G122">
            <v>165.57</v>
          </cell>
          <cell r="H122">
            <v>167.38</v>
          </cell>
          <cell r="I122">
            <v>163.02</v>
          </cell>
          <cell r="J122">
            <v>147.26</v>
          </cell>
          <cell r="K122">
            <v>164.49</v>
          </cell>
          <cell r="L122" t="str">
            <v>BEAR</v>
          </cell>
        </row>
        <row r="123">
          <cell r="A123" t="str">
            <v>LALPATHLAB</v>
          </cell>
          <cell r="B123">
            <v>2262.6</v>
          </cell>
          <cell r="C123">
            <v>2.42</v>
          </cell>
          <cell r="D123">
            <v>2204.87</v>
          </cell>
          <cell r="E123">
            <v>2233.73</v>
          </cell>
          <cell r="F123">
            <v>2255.37</v>
          </cell>
          <cell r="G123">
            <v>2284.23</v>
          </cell>
          <cell r="H123">
            <v>2305.87</v>
          </cell>
          <cell r="I123">
            <v>2248.57</v>
          </cell>
          <cell r="J123">
            <v>2408.38</v>
          </cell>
          <cell r="K123">
            <v>2294.77</v>
          </cell>
          <cell r="L123" t="str">
            <v>BEAR</v>
          </cell>
        </row>
        <row r="124">
          <cell r="A124" t="str">
            <v>LAURUSLABS</v>
          </cell>
          <cell r="B124">
            <v>430.05</v>
          </cell>
          <cell r="C124">
            <v>0.83</v>
          </cell>
          <cell r="D124">
            <v>423.25</v>
          </cell>
          <cell r="E124">
            <v>426.65</v>
          </cell>
          <cell r="F124">
            <v>431.2</v>
          </cell>
          <cell r="G124">
            <v>434.6</v>
          </cell>
          <cell r="H124">
            <v>439.15</v>
          </cell>
          <cell r="I124">
            <v>431.3</v>
          </cell>
          <cell r="J124">
            <v>392.41</v>
          </cell>
          <cell r="K124">
            <v>439.71</v>
          </cell>
          <cell r="L124" t="str">
            <v>BEAR</v>
          </cell>
        </row>
        <row r="125">
          <cell r="A125" t="str">
            <v>LICHSGFIN</v>
          </cell>
          <cell r="B125">
            <v>663.2</v>
          </cell>
          <cell r="C125">
            <v>3.15</v>
          </cell>
          <cell r="D125">
            <v>637.07</v>
          </cell>
          <cell r="E125">
            <v>650.13</v>
          </cell>
          <cell r="F125">
            <v>657.82</v>
          </cell>
          <cell r="G125">
            <v>670.88</v>
          </cell>
          <cell r="H125">
            <v>678.57</v>
          </cell>
          <cell r="I125">
            <v>660.2</v>
          </cell>
          <cell r="J125">
            <v>514.14</v>
          </cell>
          <cell r="K125">
            <v>642.35</v>
          </cell>
          <cell r="L125" t="str">
            <v>BULL</v>
          </cell>
        </row>
        <row r="126">
          <cell r="A126" t="str">
            <v>LICI</v>
          </cell>
          <cell r="B126">
            <v>974.6</v>
          </cell>
          <cell r="C126">
            <v>0.13</v>
          </cell>
          <cell r="D126">
            <v>965</v>
          </cell>
          <cell r="E126">
            <v>969.8</v>
          </cell>
          <cell r="F126">
            <v>976.8</v>
          </cell>
          <cell r="G126">
            <v>981.6</v>
          </cell>
          <cell r="H126">
            <v>988.6</v>
          </cell>
          <cell r="I126">
            <v>977.57</v>
          </cell>
          <cell r="J126">
            <v>773.37</v>
          </cell>
          <cell r="K126">
            <v>971.47</v>
          </cell>
          <cell r="L126" t="str">
            <v>BULL</v>
          </cell>
        </row>
        <row r="127">
          <cell r="A127" t="str">
            <v>LODHA</v>
          </cell>
          <cell r="B127">
            <v>1195.3</v>
          </cell>
          <cell r="C127">
            <v>2.08</v>
          </cell>
          <cell r="D127">
            <v>1169.07</v>
          </cell>
          <cell r="E127">
            <v>1182.18</v>
          </cell>
          <cell r="F127">
            <v>1194.07</v>
          </cell>
          <cell r="G127">
            <v>1207.18</v>
          </cell>
          <cell r="H127">
            <v>1219.07</v>
          </cell>
          <cell r="I127">
            <v>1195.77</v>
          </cell>
          <cell r="J127">
            <v>916.26</v>
          </cell>
          <cell r="K127">
            <v>1180.13</v>
          </cell>
          <cell r="L127" t="str">
            <v>BULL</v>
          </cell>
        </row>
        <row r="128">
          <cell r="A128" t="str">
            <v>LT</v>
          </cell>
          <cell r="B128">
            <v>3612.7</v>
          </cell>
          <cell r="C128">
            <v>2.68</v>
          </cell>
          <cell r="D128">
            <v>3512.17</v>
          </cell>
          <cell r="E128">
            <v>3562.43</v>
          </cell>
          <cell r="F128">
            <v>3591.22</v>
          </cell>
          <cell r="G128">
            <v>3641.48</v>
          </cell>
          <cell r="H128">
            <v>3670.27</v>
          </cell>
          <cell r="I128">
            <v>3587.21</v>
          </cell>
          <cell r="J128">
            <v>3156.09</v>
          </cell>
          <cell r="K128">
            <v>3626.91</v>
          </cell>
          <cell r="L128" t="str">
            <v>BEAR</v>
          </cell>
        </row>
        <row r="129">
          <cell r="A129" t="str">
            <v>LTI</v>
          </cell>
          <cell r="B129">
            <v>5065.75</v>
          </cell>
          <cell r="C129">
            <v>1.1</v>
          </cell>
          <cell r="D129">
            <v>4898.58</v>
          </cell>
          <cell r="E129">
            <v>4982.17</v>
          </cell>
          <cell r="F129">
            <v>5053.58</v>
          </cell>
          <cell r="G129">
            <v>5137.17</v>
          </cell>
          <cell r="H129">
            <v>5208.58</v>
          </cell>
          <cell r="I129">
            <v>5050.47</v>
          </cell>
          <cell r="J129">
            <v>4861.72</v>
          </cell>
          <cell r="K129">
            <v>4876.36</v>
          </cell>
          <cell r="L129" t="str">
            <v>BULL</v>
          </cell>
        </row>
        <row r="130">
          <cell r="A130" t="str">
            <v>LTIM</v>
          </cell>
          <cell r="B130">
            <v>4676.2</v>
          </cell>
          <cell r="C130">
            <v>0.34</v>
          </cell>
          <cell r="D130">
            <v>4602.73</v>
          </cell>
          <cell r="E130">
            <v>4639.47</v>
          </cell>
          <cell r="F130">
            <v>4669.73</v>
          </cell>
          <cell r="G130">
            <v>4706.47</v>
          </cell>
          <cell r="H130">
            <v>4736.73</v>
          </cell>
          <cell r="I130">
            <v>4665.93</v>
          </cell>
          <cell r="J130">
            <v>5347.97</v>
          </cell>
          <cell r="K130">
            <v>4798.26</v>
          </cell>
          <cell r="L130" t="str">
            <v>BEAR</v>
          </cell>
        </row>
        <row r="131">
          <cell r="A131" t="str">
            <v>LTTS</v>
          </cell>
          <cell r="B131">
            <v>5187.45</v>
          </cell>
          <cell r="C131">
            <v>-0.85</v>
          </cell>
          <cell r="D131">
            <v>5086.48</v>
          </cell>
          <cell r="E131">
            <v>5136.97</v>
          </cell>
          <cell r="F131">
            <v>5218.48</v>
          </cell>
          <cell r="G131">
            <v>5268.97</v>
          </cell>
          <cell r="H131">
            <v>5350.48</v>
          </cell>
          <cell r="I131">
            <v>5195.35</v>
          </cell>
          <cell r="J131">
            <v>4826.1</v>
          </cell>
          <cell r="K131">
            <v>5494.49</v>
          </cell>
          <cell r="L131" t="str">
            <v>BEAR</v>
          </cell>
        </row>
        <row r="132">
          <cell r="A132" t="str">
            <v>LUPIN</v>
          </cell>
          <cell r="B132">
            <v>1603.65</v>
          </cell>
          <cell r="C132">
            <v>3.63</v>
          </cell>
          <cell r="D132">
            <v>1551.22</v>
          </cell>
          <cell r="E132">
            <v>1577.43</v>
          </cell>
          <cell r="F132">
            <v>1596.22</v>
          </cell>
          <cell r="G132">
            <v>1622.43</v>
          </cell>
          <cell r="H132">
            <v>1641.22</v>
          </cell>
          <cell r="I132">
            <v>1597.8</v>
          </cell>
          <cell r="J132">
            <v>1288.37</v>
          </cell>
          <cell r="K132">
            <v>1599.11</v>
          </cell>
          <cell r="L132" t="str">
            <v>BULL</v>
          </cell>
        </row>
        <row r="133">
          <cell r="A133" t="str">
            <v>M&amp;M</v>
          </cell>
          <cell r="B133">
            <v>2090.65</v>
          </cell>
          <cell r="C133">
            <v>0.37</v>
          </cell>
          <cell r="D133">
            <v>2028.22</v>
          </cell>
          <cell r="E133">
            <v>2059.43</v>
          </cell>
          <cell r="F133">
            <v>2096.22</v>
          </cell>
          <cell r="G133">
            <v>2127.43</v>
          </cell>
          <cell r="H133">
            <v>2164.22</v>
          </cell>
          <cell r="I133">
            <v>2086.95</v>
          </cell>
          <cell r="J133">
            <v>1660.1</v>
          </cell>
          <cell r="K133">
            <v>2041.25</v>
          </cell>
          <cell r="L133" t="str">
            <v>BULL</v>
          </cell>
        </row>
        <row r="134">
          <cell r="A134" t="str">
            <v>M&amp;MFIN</v>
          </cell>
          <cell r="B134">
            <v>278.85</v>
          </cell>
          <cell r="C134">
            <v>-1.52</v>
          </cell>
          <cell r="D134">
            <v>270.58</v>
          </cell>
          <cell r="E134">
            <v>274.72</v>
          </cell>
          <cell r="F134">
            <v>282.08</v>
          </cell>
          <cell r="G134">
            <v>286.22</v>
          </cell>
          <cell r="H134">
            <v>293.58</v>
          </cell>
          <cell r="I134">
            <v>282.18</v>
          </cell>
          <cell r="J134">
            <v>286.8</v>
          </cell>
          <cell r="K134">
            <v>295.03</v>
          </cell>
          <cell r="L134" t="str">
            <v>BEAR</v>
          </cell>
        </row>
        <row r="135">
          <cell r="A135" t="str">
            <v>MANAPPURAM</v>
          </cell>
          <cell r="B135">
            <v>191</v>
          </cell>
          <cell r="C135">
            <v>1.51</v>
          </cell>
          <cell r="D135">
            <v>184.43</v>
          </cell>
          <cell r="E135">
            <v>187.72</v>
          </cell>
          <cell r="F135">
            <v>189.73</v>
          </cell>
          <cell r="G135">
            <v>193.02</v>
          </cell>
          <cell r="H135">
            <v>195.03</v>
          </cell>
          <cell r="I135">
            <v>189.47</v>
          </cell>
          <cell r="J135">
            <v>158.45</v>
          </cell>
          <cell r="K135">
            <v>190.67</v>
          </cell>
          <cell r="L135" t="str">
            <v>BULL</v>
          </cell>
        </row>
        <row r="136">
          <cell r="A136" t="str">
            <v>MANKIND</v>
          </cell>
          <cell r="B136">
            <v>2340.4</v>
          </cell>
          <cell r="C136">
            <v>0.13</v>
          </cell>
          <cell r="D136">
            <v>2288.8</v>
          </cell>
          <cell r="E136">
            <v>2314.6</v>
          </cell>
          <cell r="F136">
            <v>2345.85</v>
          </cell>
          <cell r="G136">
            <v>2371.65</v>
          </cell>
          <cell r="H136">
            <v>2402.9</v>
          </cell>
          <cell r="I136">
            <v>2344.15</v>
          </cell>
          <cell r="J136">
            <v>1959.79</v>
          </cell>
          <cell r="K136">
            <v>2329.57</v>
          </cell>
          <cell r="L136" t="str">
            <v>BULL</v>
          </cell>
        </row>
        <row r="137">
          <cell r="A137" t="str">
            <v>MARICO</v>
          </cell>
          <cell r="B137">
            <v>506</v>
          </cell>
          <cell r="C137">
            <v>0.14</v>
          </cell>
          <cell r="D137">
            <v>498.63</v>
          </cell>
          <cell r="E137">
            <v>502.32</v>
          </cell>
          <cell r="F137">
            <v>508.93</v>
          </cell>
          <cell r="G137">
            <v>512.62</v>
          </cell>
          <cell r="H137">
            <v>519.23</v>
          </cell>
          <cell r="I137">
            <v>509.52</v>
          </cell>
          <cell r="J137">
            <v>537</v>
          </cell>
          <cell r="K137">
            <v>509.17</v>
          </cell>
          <cell r="L137" t="str">
            <v>BEAR</v>
          </cell>
        </row>
        <row r="138">
          <cell r="A138" t="str">
            <v>MARUTI</v>
          </cell>
          <cell r="B138">
            <v>12785.5</v>
          </cell>
          <cell r="C138">
            <v>0.59</v>
          </cell>
          <cell r="D138">
            <v>12554.4</v>
          </cell>
          <cell r="E138">
            <v>12669.95</v>
          </cell>
          <cell r="F138">
            <v>12774.55</v>
          </cell>
          <cell r="G138">
            <v>12890.1</v>
          </cell>
          <cell r="H138">
            <v>12994.7</v>
          </cell>
          <cell r="I138">
            <v>12781.92</v>
          </cell>
          <cell r="J138">
            <v>10567.85</v>
          </cell>
          <cell r="K138">
            <v>12474.8</v>
          </cell>
          <cell r="L138" t="str">
            <v>BULL</v>
          </cell>
        </row>
        <row r="139">
          <cell r="A139" t="str">
            <v>MAXHEALTH</v>
          </cell>
          <cell r="B139">
            <v>758.05</v>
          </cell>
          <cell r="C139">
            <v>-1.91</v>
          </cell>
          <cell r="D139">
            <v>736.78</v>
          </cell>
          <cell r="E139">
            <v>747.42</v>
          </cell>
          <cell r="F139">
            <v>763.18</v>
          </cell>
          <cell r="G139">
            <v>773.82</v>
          </cell>
          <cell r="H139">
            <v>789.58</v>
          </cell>
          <cell r="I139">
            <v>760.32</v>
          </cell>
          <cell r="J139">
            <v>668.56</v>
          </cell>
          <cell r="K139">
            <v>826.83</v>
          </cell>
          <cell r="L139" t="str">
            <v>BEAR</v>
          </cell>
        </row>
        <row r="140">
          <cell r="A140" t="str">
            <v>MAZDOCK</v>
          </cell>
          <cell r="B140">
            <v>2172.1</v>
          </cell>
          <cell r="C140">
            <v>-0.78</v>
          </cell>
          <cell r="D140">
            <v>2105.8</v>
          </cell>
          <cell r="E140">
            <v>2138.95</v>
          </cell>
          <cell r="F140">
            <v>2189.45</v>
          </cell>
          <cell r="G140">
            <v>2222.6</v>
          </cell>
          <cell r="H140">
            <v>2273.1</v>
          </cell>
          <cell r="I140">
            <v>2189.3</v>
          </cell>
          <cell r="J140">
            <v>2033.99</v>
          </cell>
          <cell r="K140">
            <v>2187.07</v>
          </cell>
          <cell r="L140" t="str">
            <v>BEAR</v>
          </cell>
        </row>
        <row r="141">
          <cell r="A141" t="str">
            <v>MCDOWELL-N</v>
          </cell>
          <cell r="B141">
            <v>1159.8</v>
          </cell>
          <cell r="C141">
            <v>3.27</v>
          </cell>
          <cell r="D141">
            <v>1104.6</v>
          </cell>
          <cell r="E141">
            <v>1132.2</v>
          </cell>
          <cell r="F141">
            <v>1147.6</v>
          </cell>
          <cell r="G141">
            <v>1175.2</v>
          </cell>
          <cell r="H141">
            <v>1190.6</v>
          </cell>
          <cell r="I141">
            <v>1139.48</v>
          </cell>
          <cell r="J141">
            <v>1063.24</v>
          </cell>
          <cell r="K141">
            <v>1149.63</v>
          </cell>
          <cell r="L141" t="str">
            <v>BULL</v>
          </cell>
        </row>
        <row r="142">
          <cell r="A142" t="str">
            <v>METROPOLIS</v>
          </cell>
          <cell r="B142">
            <v>1789.55</v>
          </cell>
          <cell r="C142">
            <v>2.87</v>
          </cell>
          <cell r="D142">
            <v>1680.35</v>
          </cell>
          <cell r="E142">
            <v>1734.95</v>
          </cell>
          <cell r="F142">
            <v>1770.15</v>
          </cell>
          <cell r="G142">
            <v>1824.75</v>
          </cell>
          <cell r="H142">
            <v>1859.95</v>
          </cell>
          <cell r="I142">
            <v>1768.3</v>
          </cell>
          <cell r="J142">
            <v>1557.88</v>
          </cell>
          <cell r="K142">
            <v>1756.92</v>
          </cell>
          <cell r="L142" t="str">
            <v>BULL</v>
          </cell>
        </row>
        <row r="143">
          <cell r="A143" t="str">
            <v>MFSL</v>
          </cell>
          <cell r="B143">
            <v>1060.3</v>
          </cell>
          <cell r="C143">
            <v>3.79</v>
          </cell>
          <cell r="D143">
            <v>1003.17</v>
          </cell>
          <cell r="E143">
            <v>1031.73</v>
          </cell>
          <cell r="F143">
            <v>1047.42</v>
          </cell>
          <cell r="G143">
            <v>1075.98</v>
          </cell>
          <cell r="H143">
            <v>1091.67</v>
          </cell>
          <cell r="I143">
            <v>1054.51</v>
          </cell>
          <cell r="J143">
            <v>926.18</v>
          </cell>
          <cell r="K143">
            <v>1012.06</v>
          </cell>
          <cell r="L143" t="str">
            <v>BULL</v>
          </cell>
        </row>
        <row r="144">
          <cell r="A144" t="str">
            <v>MINDTREE</v>
          </cell>
          <cell r="B144">
            <v>3433.85</v>
          </cell>
          <cell r="C144">
            <v>0.14</v>
          </cell>
          <cell r="D144">
            <v>3349.02</v>
          </cell>
          <cell r="E144">
            <v>3391.43</v>
          </cell>
          <cell r="F144">
            <v>3422.72</v>
          </cell>
          <cell r="G144">
            <v>3465.13</v>
          </cell>
          <cell r="H144">
            <v>3496.42</v>
          </cell>
          <cell r="I144">
            <v>3418.98</v>
          </cell>
          <cell r="J144">
            <v>3433.16</v>
          </cell>
          <cell r="K144">
            <v>3593.76</v>
          </cell>
          <cell r="L144" t="str">
            <v>BEAR</v>
          </cell>
        </row>
        <row r="145">
          <cell r="A145" t="str">
            <v>MOTHERSON</v>
          </cell>
          <cell r="B145">
            <v>127.7</v>
          </cell>
          <cell r="C145">
            <v>0.51</v>
          </cell>
          <cell r="D145">
            <v>118.73</v>
          </cell>
          <cell r="E145">
            <v>123.22</v>
          </cell>
          <cell r="F145">
            <v>126.08</v>
          </cell>
          <cell r="G145">
            <v>130.57</v>
          </cell>
          <cell r="H145">
            <v>133.43</v>
          </cell>
          <cell r="I145">
            <v>126.22</v>
          </cell>
          <cell r="J145">
            <v>102.49</v>
          </cell>
          <cell r="K145">
            <v>121.78</v>
          </cell>
          <cell r="L145" t="str">
            <v>BULL</v>
          </cell>
        </row>
        <row r="146">
          <cell r="A146" t="str">
            <v>MPHASIS</v>
          </cell>
          <cell r="B146">
            <v>2237.3</v>
          </cell>
          <cell r="C146">
            <v>-1.89</v>
          </cell>
          <cell r="D146">
            <v>2184.4</v>
          </cell>
          <cell r="E146">
            <v>2210.85</v>
          </cell>
          <cell r="F146">
            <v>2254.9</v>
          </cell>
          <cell r="G146">
            <v>2281.35</v>
          </cell>
          <cell r="H146">
            <v>2325.4</v>
          </cell>
          <cell r="I146">
            <v>2251.23</v>
          </cell>
          <cell r="J146">
            <v>2412.75</v>
          </cell>
          <cell r="K146">
            <v>2401.37</v>
          </cell>
          <cell r="L146" t="str">
            <v>BEAR</v>
          </cell>
        </row>
        <row r="147">
          <cell r="A147" t="str">
            <v>MRF</v>
          </cell>
          <cell r="B147">
            <v>129020.05</v>
          </cell>
          <cell r="C147">
            <v>-0.11</v>
          </cell>
          <cell r="D147">
            <v>126851.48</v>
          </cell>
          <cell r="E147">
            <v>127935.75</v>
          </cell>
          <cell r="F147">
            <v>129793.38</v>
          </cell>
          <cell r="G147">
            <v>130877.65</v>
          </cell>
          <cell r="H147">
            <v>132735.28</v>
          </cell>
          <cell r="I147">
            <v>130056.63</v>
          </cell>
          <cell r="J147">
            <v>120386.63</v>
          </cell>
          <cell r="K147">
            <v>131133.92</v>
          </cell>
          <cell r="L147" t="str">
            <v>BEAR</v>
          </cell>
        </row>
        <row r="148">
          <cell r="A148" t="str">
            <v>MSUMI</v>
          </cell>
          <cell r="B148">
            <v>69.6</v>
          </cell>
          <cell r="C148">
            <v>-0.78</v>
          </cell>
          <cell r="D148">
            <v>68.7</v>
          </cell>
          <cell r="E148">
            <v>69.15</v>
          </cell>
          <cell r="F148">
            <v>69.85</v>
          </cell>
          <cell r="G148">
            <v>70.3</v>
          </cell>
          <cell r="H148">
            <v>71</v>
          </cell>
          <cell r="I148">
            <v>69.86</v>
          </cell>
          <cell r="J148">
            <v>63.24</v>
          </cell>
          <cell r="K148">
            <v>69.73</v>
          </cell>
          <cell r="L148" t="str">
            <v>BEAR</v>
          </cell>
        </row>
        <row r="149">
          <cell r="A149" t="str">
            <v>MUTHOOTFIN</v>
          </cell>
          <cell r="B149">
            <v>1641.15</v>
          </cell>
          <cell r="C149">
            <v>-0.64</v>
          </cell>
          <cell r="D149">
            <v>1610.35</v>
          </cell>
          <cell r="E149">
            <v>1625.75</v>
          </cell>
          <cell r="F149">
            <v>1648.2</v>
          </cell>
          <cell r="G149">
            <v>1663.6</v>
          </cell>
          <cell r="H149">
            <v>1686.05</v>
          </cell>
          <cell r="I149">
            <v>1646.2</v>
          </cell>
          <cell r="J149">
            <v>1363.44</v>
          </cell>
          <cell r="K149">
            <v>1650.22</v>
          </cell>
          <cell r="L149" t="str">
            <v>BEAR</v>
          </cell>
        </row>
        <row r="150">
          <cell r="A150" t="str">
            <v>NAM-INDIA</v>
          </cell>
          <cell r="B150">
            <v>577.75</v>
          </cell>
          <cell r="C150">
            <v>2.96</v>
          </cell>
          <cell r="D150">
            <v>557.98</v>
          </cell>
          <cell r="E150">
            <v>567.87</v>
          </cell>
          <cell r="F150">
            <v>574.83</v>
          </cell>
          <cell r="G150">
            <v>584.72</v>
          </cell>
          <cell r="H150">
            <v>591.68</v>
          </cell>
          <cell r="I150">
            <v>572.73</v>
          </cell>
          <cell r="J150">
            <v>411.76</v>
          </cell>
          <cell r="K150">
            <v>537.36</v>
          </cell>
          <cell r="L150" t="str">
            <v>BULL</v>
          </cell>
        </row>
        <row r="151">
          <cell r="A151" t="str">
            <v>NATIONALUM</v>
          </cell>
          <cell r="B151">
            <v>185.45</v>
          </cell>
          <cell r="C151">
            <v>0.35</v>
          </cell>
          <cell r="D151">
            <v>180.48</v>
          </cell>
          <cell r="E151">
            <v>182.97</v>
          </cell>
          <cell r="F151">
            <v>187.18</v>
          </cell>
          <cell r="G151">
            <v>189.67</v>
          </cell>
          <cell r="H151">
            <v>193.88</v>
          </cell>
          <cell r="I151">
            <v>187.79</v>
          </cell>
          <cell r="J151">
            <v>117.2</v>
          </cell>
          <cell r="K151">
            <v>180.17</v>
          </cell>
          <cell r="L151" t="str">
            <v>BULL</v>
          </cell>
        </row>
        <row r="152">
          <cell r="A152" t="str">
            <v>NAUKRI</v>
          </cell>
          <cell r="B152">
            <v>5800.35</v>
          </cell>
          <cell r="C152">
            <v>1.54</v>
          </cell>
          <cell r="D152">
            <v>5583.82</v>
          </cell>
          <cell r="E152">
            <v>5692.08</v>
          </cell>
          <cell r="F152">
            <v>5788.52</v>
          </cell>
          <cell r="G152">
            <v>5896.78</v>
          </cell>
          <cell r="H152">
            <v>5993.22</v>
          </cell>
          <cell r="I152">
            <v>5803.69</v>
          </cell>
          <cell r="J152">
            <v>4810.5</v>
          </cell>
          <cell r="K152">
            <v>5842.41</v>
          </cell>
          <cell r="L152" t="str">
            <v>BEAR</v>
          </cell>
        </row>
        <row r="153">
          <cell r="A153" t="str">
            <v>NAVINFLUOR</v>
          </cell>
          <cell r="B153">
            <v>3278.6</v>
          </cell>
          <cell r="C153">
            <v>1.74</v>
          </cell>
          <cell r="D153">
            <v>3215.1</v>
          </cell>
          <cell r="E153">
            <v>3246.85</v>
          </cell>
          <cell r="F153">
            <v>3264.5</v>
          </cell>
          <cell r="G153">
            <v>3296.25</v>
          </cell>
          <cell r="H153">
            <v>3313.9</v>
          </cell>
          <cell r="I153">
            <v>3267.39</v>
          </cell>
          <cell r="J153">
            <v>3763.39</v>
          </cell>
          <cell r="K153">
            <v>3206.32</v>
          </cell>
          <cell r="L153" t="str">
            <v>BULL</v>
          </cell>
        </row>
        <row r="154">
          <cell r="A154" t="str">
            <v>NESTLEIND</v>
          </cell>
          <cell r="B154">
            <v>2458.7</v>
          </cell>
          <cell r="C154">
            <v>0.86</v>
          </cell>
          <cell r="D154">
            <v>2402.03</v>
          </cell>
          <cell r="E154">
            <v>2430.37</v>
          </cell>
          <cell r="F154">
            <v>2456.18</v>
          </cell>
          <cell r="G154">
            <v>2484.52</v>
          </cell>
          <cell r="H154">
            <v>2510.33</v>
          </cell>
          <cell r="I154">
            <v>2451.6</v>
          </cell>
          <cell r="J154">
            <v>2414.2</v>
          </cell>
          <cell r="K154">
            <v>2522.11</v>
          </cell>
          <cell r="L154" t="str">
            <v>BEAR</v>
          </cell>
        </row>
        <row r="155">
          <cell r="A155" t="str">
            <v>NHPC</v>
          </cell>
          <cell r="B155">
            <v>88.55</v>
          </cell>
          <cell r="C155">
            <v>1.61</v>
          </cell>
          <cell r="D155">
            <v>87.45</v>
          </cell>
          <cell r="E155">
            <v>88</v>
          </cell>
          <cell r="F155">
            <v>88.85</v>
          </cell>
          <cell r="G155">
            <v>89.4</v>
          </cell>
          <cell r="H155">
            <v>90.25</v>
          </cell>
          <cell r="I155">
            <v>88.88</v>
          </cell>
          <cell r="J155">
            <v>65.4</v>
          </cell>
          <cell r="K155">
            <v>90.81</v>
          </cell>
          <cell r="L155" t="str">
            <v>BEAR</v>
          </cell>
        </row>
        <row r="156">
          <cell r="A156" t="str">
            <v>NMDC</v>
          </cell>
          <cell r="B156">
            <v>237.8</v>
          </cell>
          <cell r="C156">
            <v>0.91</v>
          </cell>
          <cell r="D156">
            <v>234.1</v>
          </cell>
          <cell r="E156">
            <v>235.95</v>
          </cell>
          <cell r="F156">
            <v>238.35</v>
          </cell>
          <cell r="G156">
            <v>240.2</v>
          </cell>
          <cell r="H156">
            <v>242.6</v>
          </cell>
          <cell r="I156">
            <v>238.2</v>
          </cell>
          <cell r="J156">
            <v>176.07</v>
          </cell>
          <cell r="K156">
            <v>234.93</v>
          </cell>
          <cell r="L156" t="str">
            <v>BULL</v>
          </cell>
        </row>
        <row r="157">
          <cell r="A157" t="str">
            <v>NTPC</v>
          </cell>
          <cell r="B157">
            <v>342.9</v>
          </cell>
          <cell r="C157">
            <v>-2.18</v>
          </cell>
          <cell r="D157">
            <v>333.5</v>
          </cell>
          <cell r="E157">
            <v>338.2</v>
          </cell>
          <cell r="F157">
            <v>346.6</v>
          </cell>
          <cell r="G157">
            <v>351.3</v>
          </cell>
          <cell r="H157">
            <v>359.7</v>
          </cell>
          <cell r="I157">
            <v>345.81</v>
          </cell>
          <cell r="J157">
            <v>273.36</v>
          </cell>
          <cell r="K157">
            <v>359.37</v>
          </cell>
          <cell r="L157" t="str">
            <v>BEAR</v>
          </cell>
        </row>
        <row r="158">
          <cell r="A158" t="str">
            <v>NYKAA</v>
          </cell>
          <cell r="B158">
            <v>168</v>
          </cell>
          <cell r="C158">
            <v>-0.12</v>
          </cell>
          <cell r="D158">
            <v>163</v>
          </cell>
          <cell r="E158">
            <v>165.5</v>
          </cell>
          <cell r="F158">
            <v>168</v>
          </cell>
          <cell r="G158">
            <v>170.5</v>
          </cell>
          <cell r="H158">
            <v>173</v>
          </cell>
          <cell r="I158">
            <v>167.66</v>
          </cell>
          <cell r="J158">
            <v>155.36</v>
          </cell>
          <cell r="K158">
            <v>173.87</v>
          </cell>
          <cell r="L158" t="str">
            <v>BEAR</v>
          </cell>
        </row>
        <row r="159">
          <cell r="A159" t="str">
            <v>Nifty 200</v>
          </cell>
          <cell r="B159">
            <v>12441.4</v>
          </cell>
          <cell r="C159">
            <v>0.94</v>
          </cell>
          <cell r="D159">
            <v>12333.33</v>
          </cell>
          <cell r="E159">
            <v>12387.37</v>
          </cell>
          <cell r="F159">
            <v>12423.73</v>
          </cell>
          <cell r="G159">
            <v>12477.77</v>
          </cell>
          <cell r="H159">
            <v>12514.13</v>
          </cell>
          <cell r="I159">
            <v>194.54</v>
          </cell>
          <cell r="J159">
            <v>11180.22</v>
          </cell>
          <cell r="K159">
            <v>12423.1</v>
          </cell>
          <cell r="L159" t="str">
            <v>BULL</v>
          </cell>
        </row>
        <row r="160">
          <cell r="A160" t="str">
            <v>OBEROIRLTY</v>
          </cell>
          <cell r="B160">
            <v>1423.05</v>
          </cell>
          <cell r="C160">
            <v>2.04</v>
          </cell>
          <cell r="D160">
            <v>1359.72</v>
          </cell>
          <cell r="E160">
            <v>1391.38</v>
          </cell>
          <cell r="F160">
            <v>1426.67</v>
          </cell>
          <cell r="G160">
            <v>1458.33</v>
          </cell>
          <cell r="H160">
            <v>1493.62</v>
          </cell>
          <cell r="I160">
            <v>1420.33</v>
          </cell>
          <cell r="J160">
            <v>1274.41</v>
          </cell>
          <cell r="K160">
            <v>1470.36</v>
          </cell>
          <cell r="L160" t="str">
            <v>BEAR</v>
          </cell>
        </row>
        <row r="161">
          <cell r="A161" t="str">
            <v>OFSS</v>
          </cell>
          <cell r="B161">
            <v>7538.5</v>
          </cell>
          <cell r="C161">
            <v>-0.85</v>
          </cell>
          <cell r="D161">
            <v>7169.6</v>
          </cell>
          <cell r="E161">
            <v>7354.05</v>
          </cell>
          <cell r="F161">
            <v>7517.45</v>
          </cell>
          <cell r="G161">
            <v>7701.9</v>
          </cell>
          <cell r="H161">
            <v>7865.3</v>
          </cell>
          <cell r="I161">
            <v>7491.46</v>
          </cell>
          <cell r="J161">
            <v>5254.14</v>
          </cell>
          <cell r="K161">
            <v>8129.11</v>
          </cell>
          <cell r="L161" t="str">
            <v>BEAR</v>
          </cell>
        </row>
        <row r="162">
          <cell r="A162" t="str">
            <v>OIL</v>
          </cell>
          <cell r="B162">
            <v>596.8</v>
          </cell>
          <cell r="C162">
            <v>-0.51</v>
          </cell>
          <cell r="D162">
            <v>581.27</v>
          </cell>
          <cell r="E162">
            <v>589.03</v>
          </cell>
          <cell r="F162">
            <v>602.77</v>
          </cell>
          <cell r="G162">
            <v>610.53</v>
          </cell>
          <cell r="H162">
            <v>624.27</v>
          </cell>
          <cell r="I162">
            <v>602.46</v>
          </cell>
          <cell r="J162">
            <v>381.74</v>
          </cell>
          <cell r="K162">
            <v>619.24</v>
          </cell>
          <cell r="L162" t="str">
            <v>BEAR</v>
          </cell>
        </row>
        <row r="163">
          <cell r="A163" t="str">
            <v>ONGC</v>
          </cell>
          <cell r="B163">
            <v>276.8</v>
          </cell>
          <cell r="C163">
            <v>0.56</v>
          </cell>
          <cell r="D163">
            <v>271.93</v>
          </cell>
          <cell r="E163">
            <v>274.37</v>
          </cell>
          <cell r="F163">
            <v>276.18</v>
          </cell>
          <cell r="G163">
            <v>278.62</v>
          </cell>
          <cell r="H163">
            <v>280.43</v>
          </cell>
          <cell r="I163">
            <v>275.54</v>
          </cell>
          <cell r="J163">
            <v>212.05</v>
          </cell>
          <cell r="K163">
            <v>274.43</v>
          </cell>
          <cell r="L163" t="str">
            <v>BULL</v>
          </cell>
        </row>
        <row r="164">
          <cell r="A164" t="str">
            <v>PAGEIND</v>
          </cell>
          <cell r="B164">
            <v>35494.3</v>
          </cell>
          <cell r="C164">
            <v>0.29</v>
          </cell>
          <cell r="D164">
            <v>35068.77</v>
          </cell>
          <cell r="E164">
            <v>35281.53</v>
          </cell>
          <cell r="F164">
            <v>35565.77</v>
          </cell>
          <cell r="G164">
            <v>35778.53</v>
          </cell>
          <cell r="H164">
            <v>36062.77</v>
          </cell>
          <cell r="I164">
            <v>35633.71</v>
          </cell>
          <cell r="J164">
            <v>37543.64</v>
          </cell>
          <cell r="K164">
            <v>35605.36</v>
          </cell>
          <cell r="L164" t="str">
            <v>BEAR</v>
          </cell>
        </row>
        <row r="165">
          <cell r="A165" t="str">
            <v>PATANJALI</v>
          </cell>
          <cell r="B165">
            <v>1466.4</v>
          </cell>
          <cell r="C165">
            <v>4.56</v>
          </cell>
          <cell r="D165">
            <v>1379.33</v>
          </cell>
          <cell r="E165">
            <v>1422.87</v>
          </cell>
          <cell r="F165">
            <v>1448.53</v>
          </cell>
          <cell r="G165">
            <v>1492.07</v>
          </cell>
          <cell r="H165">
            <v>1517.73</v>
          </cell>
          <cell r="I165">
            <v>1445.87</v>
          </cell>
          <cell r="J165">
            <v>1411.64</v>
          </cell>
          <cell r="K165">
            <v>1363.16</v>
          </cell>
          <cell r="L165" t="str">
            <v>BULL</v>
          </cell>
        </row>
        <row r="166">
          <cell r="A166" t="str">
            <v>PAYTM</v>
          </cell>
          <cell r="B166">
            <v>377.7</v>
          </cell>
          <cell r="C166">
            <v>-0.04</v>
          </cell>
          <cell r="D166">
            <v>368</v>
          </cell>
          <cell r="E166">
            <v>372.85</v>
          </cell>
          <cell r="F166">
            <v>380.65</v>
          </cell>
          <cell r="G166">
            <v>385.5</v>
          </cell>
          <cell r="H166">
            <v>393.3</v>
          </cell>
          <cell r="I166">
            <v>379.61</v>
          </cell>
          <cell r="J166">
            <v>709.64</v>
          </cell>
          <cell r="K166">
            <v>395.58</v>
          </cell>
          <cell r="L166" t="str">
            <v>BEAR</v>
          </cell>
        </row>
        <row r="167">
          <cell r="A167" t="str">
            <v>PEL</v>
          </cell>
          <cell r="B167">
            <v>836.85</v>
          </cell>
          <cell r="C167">
            <v>0.2</v>
          </cell>
          <cell r="D167">
            <v>825.68</v>
          </cell>
          <cell r="E167">
            <v>831.27</v>
          </cell>
          <cell r="F167">
            <v>840.58</v>
          </cell>
          <cell r="G167">
            <v>846.17</v>
          </cell>
          <cell r="H167">
            <v>855.48</v>
          </cell>
          <cell r="I167">
            <v>840.15</v>
          </cell>
          <cell r="J167">
            <v>955.84</v>
          </cell>
          <cell r="K167">
            <v>850.2</v>
          </cell>
          <cell r="L167" t="str">
            <v>BEAR</v>
          </cell>
        </row>
        <row r="168">
          <cell r="A168" t="str">
            <v>PERSISTENT</v>
          </cell>
          <cell r="B168">
            <v>3508.5</v>
          </cell>
          <cell r="C168">
            <v>-9.68</v>
          </cell>
          <cell r="D168">
            <v>3002.83</v>
          </cell>
          <cell r="E168">
            <v>3255.67</v>
          </cell>
          <cell r="F168">
            <v>3568.83</v>
          </cell>
          <cell r="G168">
            <v>3821.67</v>
          </cell>
          <cell r="H168">
            <v>4134.83</v>
          </cell>
          <cell r="I168">
            <v>3585</v>
          </cell>
          <cell r="J168">
            <v>6363.7</v>
          </cell>
          <cell r="K168">
            <v>4017.23</v>
          </cell>
          <cell r="L168" t="str">
            <v>BEAR</v>
          </cell>
        </row>
        <row r="169">
          <cell r="A169" t="str">
            <v>PETRONET</v>
          </cell>
          <cell r="B169">
            <v>297.95</v>
          </cell>
          <cell r="C169">
            <v>-0.73</v>
          </cell>
          <cell r="D169">
            <v>289.95</v>
          </cell>
          <cell r="E169">
            <v>293.95</v>
          </cell>
          <cell r="F169">
            <v>299.65</v>
          </cell>
          <cell r="G169">
            <v>303.65</v>
          </cell>
          <cell r="H169">
            <v>309.35</v>
          </cell>
          <cell r="I169">
            <v>298.5</v>
          </cell>
          <cell r="J169">
            <v>238.32</v>
          </cell>
          <cell r="K169">
            <v>300.12</v>
          </cell>
          <cell r="L169" t="str">
            <v>BEAR</v>
          </cell>
        </row>
        <row r="170">
          <cell r="A170" t="str">
            <v>PFC</v>
          </cell>
          <cell r="B170">
            <v>404.35</v>
          </cell>
          <cell r="C170">
            <v>1.43</v>
          </cell>
          <cell r="D170">
            <v>396.28</v>
          </cell>
          <cell r="E170">
            <v>400.32</v>
          </cell>
          <cell r="F170">
            <v>404.28</v>
          </cell>
          <cell r="G170">
            <v>408.32</v>
          </cell>
          <cell r="H170">
            <v>412.28</v>
          </cell>
          <cell r="I170">
            <v>404.55</v>
          </cell>
          <cell r="J170">
            <v>331.29</v>
          </cell>
          <cell r="K170">
            <v>398.79</v>
          </cell>
          <cell r="L170" t="str">
            <v>BULL</v>
          </cell>
        </row>
        <row r="171">
          <cell r="A171" t="str">
            <v>PGHH</v>
          </cell>
          <cell r="B171">
            <v>15954.4</v>
          </cell>
          <cell r="C171">
            <v>0.07</v>
          </cell>
          <cell r="D171">
            <v>15837.3</v>
          </cell>
          <cell r="E171">
            <v>15895.85</v>
          </cell>
          <cell r="F171">
            <v>15959.5</v>
          </cell>
          <cell r="G171">
            <v>16018.05</v>
          </cell>
          <cell r="H171">
            <v>16081.7</v>
          </cell>
          <cell r="I171">
            <v>15942.45</v>
          </cell>
          <cell r="J171">
            <v>16670.83</v>
          </cell>
          <cell r="K171">
            <v>16005.26</v>
          </cell>
          <cell r="L171" t="str">
            <v>BEAR</v>
          </cell>
        </row>
        <row r="172">
          <cell r="A172" t="str">
            <v>PIDILITIND</v>
          </cell>
          <cell r="B172">
            <v>2898.05</v>
          </cell>
          <cell r="C172">
            <v>2.38</v>
          </cell>
          <cell r="D172">
            <v>2805.42</v>
          </cell>
          <cell r="E172">
            <v>2851.73</v>
          </cell>
          <cell r="F172">
            <v>2881.37</v>
          </cell>
          <cell r="G172">
            <v>2927.68</v>
          </cell>
          <cell r="H172">
            <v>2957.32</v>
          </cell>
          <cell r="I172">
            <v>2881.35</v>
          </cell>
          <cell r="J172">
            <v>2622.74</v>
          </cell>
          <cell r="K172">
            <v>2921.93</v>
          </cell>
          <cell r="L172" t="str">
            <v>BEAR</v>
          </cell>
        </row>
        <row r="173">
          <cell r="A173" t="str">
            <v>PIIND</v>
          </cell>
          <cell r="B173">
            <v>3715.35</v>
          </cell>
          <cell r="C173">
            <v>0.16</v>
          </cell>
          <cell r="D173">
            <v>3613.78</v>
          </cell>
          <cell r="E173">
            <v>3664.57</v>
          </cell>
          <cell r="F173">
            <v>3732.28</v>
          </cell>
          <cell r="G173">
            <v>3783.07</v>
          </cell>
          <cell r="H173">
            <v>3850.78</v>
          </cell>
          <cell r="I173">
            <v>3733.43</v>
          </cell>
          <cell r="J173">
            <v>3599.68</v>
          </cell>
          <cell r="K173">
            <v>3803.87</v>
          </cell>
          <cell r="L173" t="str">
            <v>BEAR</v>
          </cell>
        </row>
        <row r="174">
          <cell r="A174" t="str">
            <v>PNB</v>
          </cell>
          <cell r="B174">
            <v>133.1</v>
          </cell>
          <cell r="C174">
            <v>3.78</v>
          </cell>
          <cell r="D174">
            <v>128.23</v>
          </cell>
          <cell r="E174">
            <v>130.67</v>
          </cell>
          <cell r="F174">
            <v>132.28</v>
          </cell>
          <cell r="G174">
            <v>134.72</v>
          </cell>
          <cell r="H174">
            <v>136.33</v>
          </cell>
          <cell r="I174">
            <v>131.58</v>
          </cell>
          <cell r="J174">
            <v>89.97</v>
          </cell>
          <cell r="K174">
            <v>131.07</v>
          </cell>
          <cell r="L174" t="str">
            <v>BULL</v>
          </cell>
        </row>
        <row r="175">
          <cell r="A175" t="str">
            <v>POLICYBZR</v>
          </cell>
          <cell r="B175">
            <v>1201.7</v>
          </cell>
          <cell r="C175">
            <v>0.35</v>
          </cell>
          <cell r="D175">
            <v>1176.6</v>
          </cell>
          <cell r="E175">
            <v>1189.15</v>
          </cell>
          <cell r="F175">
            <v>1205.5</v>
          </cell>
          <cell r="G175">
            <v>1218.05</v>
          </cell>
          <cell r="H175">
            <v>1234.4</v>
          </cell>
          <cell r="I175">
            <v>1202.11</v>
          </cell>
          <cell r="J175">
            <v>859.71</v>
          </cell>
          <cell r="K175">
            <v>1246.51</v>
          </cell>
          <cell r="L175" t="str">
            <v>BEAR</v>
          </cell>
        </row>
        <row r="176">
          <cell r="A176" t="str">
            <v>POLYCAB</v>
          </cell>
          <cell r="B176">
            <v>5433.65</v>
          </cell>
          <cell r="C176">
            <v>2.71</v>
          </cell>
          <cell r="D176">
            <v>5262.62</v>
          </cell>
          <cell r="E176">
            <v>5348.13</v>
          </cell>
          <cell r="F176">
            <v>5401.42</v>
          </cell>
          <cell r="G176">
            <v>5486.93</v>
          </cell>
          <cell r="H176">
            <v>5540.22</v>
          </cell>
          <cell r="I176">
            <v>5408.77</v>
          </cell>
          <cell r="J176">
            <v>4916.34</v>
          </cell>
          <cell r="K176">
            <v>5262.65</v>
          </cell>
          <cell r="L176" t="str">
            <v>BULL</v>
          </cell>
        </row>
        <row r="177">
          <cell r="A177" t="str">
            <v>POONAWALLA</v>
          </cell>
          <cell r="B177">
            <v>493.65</v>
          </cell>
          <cell r="C177">
            <v>-1.03</v>
          </cell>
          <cell r="D177">
            <v>477.22</v>
          </cell>
          <cell r="E177">
            <v>485.43</v>
          </cell>
          <cell r="F177">
            <v>499.72</v>
          </cell>
          <cell r="G177">
            <v>507.93</v>
          </cell>
          <cell r="H177">
            <v>522.22</v>
          </cell>
          <cell r="I177">
            <v>501.53</v>
          </cell>
          <cell r="J177">
            <v>423.5</v>
          </cell>
          <cell r="K177">
            <v>491.97</v>
          </cell>
          <cell r="L177" t="str">
            <v>BULL</v>
          </cell>
        </row>
        <row r="178">
          <cell r="A178" t="str">
            <v>POWERGRID</v>
          </cell>
          <cell r="B178">
            <v>283.65</v>
          </cell>
          <cell r="C178">
            <v>0.71</v>
          </cell>
          <cell r="D178">
            <v>280.35</v>
          </cell>
          <cell r="E178">
            <v>282</v>
          </cell>
          <cell r="F178">
            <v>283.35</v>
          </cell>
          <cell r="G178">
            <v>285</v>
          </cell>
          <cell r="H178">
            <v>286.35</v>
          </cell>
          <cell r="I178">
            <v>283.47</v>
          </cell>
          <cell r="J178">
            <v>241.89</v>
          </cell>
          <cell r="K178">
            <v>277.02</v>
          </cell>
          <cell r="L178" t="str">
            <v>BULL</v>
          </cell>
        </row>
        <row r="179">
          <cell r="A179" t="str">
            <v>PRESTIGE</v>
          </cell>
          <cell r="B179">
            <v>1242.9</v>
          </cell>
          <cell r="C179">
            <v>0.96</v>
          </cell>
          <cell r="D179">
            <v>1206.97</v>
          </cell>
          <cell r="E179">
            <v>1224.93</v>
          </cell>
          <cell r="F179">
            <v>1248.97</v>
          </cell>
          <cell r="G179">
            <v>1266.93</v>
          </cell>
          <cell r="H179">
            <v>1290.97</v>
          </cell>
          <cell r="I179">
            <v>1254.31</v>
          </cell>
          <cell r="J179">
            <v>921.7</v>
          </cell>
          <cell r="K179">
            <v>1224.78</v>
          </cell>
          <cell r="L179" t="str">
            <v>BULL</v>
          </cell>
        </row>
        <row r="180">
          <cell r="A180" t="str">
            <v>RAMCOCEM</v>
          </cell>
          <cell r="B180">
            <v>796.15</v>
          </cell>
          <cell r="C180">
            <v>-0.5</v>
          </cell>
          <cell r="D180">
            <v>784.62</v>
          </cell>
          <cell r="E180">
            <v>790.38</v>
          </cell>
          <cell r="F180">
            <v>800.17</v>
          </cell>
          <cell r="G180">
            <v>805.93</v>
          </cell>
          <cell r="H180">
            <v>815.72</v>
          </cell>
          <cell r="I180">
            <v>798.58</v>
          </cell>
          <cell r="J180">
            <v>922.37</v>
          </cell>
          <cell r="K180">
            <v>821.87</v>
          </cell>
          <cell r="L180" t="str">
            <v>BEAR</v>
          </cell>
        </row>
        <row r="181">
          <cell r="A181" t="str">
            <v>RECLTD</v>
          </cell>
          <cell r="B181">
            <v>434.5</v>
          </cell>
          <cell r="C181">
            <v>2.06</v>
          </cell>
          <cell r="D181">
            <v>423.77</v>
          </cell>
          <cell r="E181">
            <v>429.13</v>
          </cell>
          <cell r="F181">
            <v>432.77</v>
          </cell>
          <cell r="G181">
            <v>438.13</v>
          </cell>
          <cell r="H181">
            <v>441.77</v>
          </cell>
          <cell r="I181">
            <v>432.34</v>
          </cell>
          <cell r="J181">
            <v>345.79</v>
          </cell>
          <cell r="K181">
            <v>436.54</v>
          </cell>
          <cell r="L181" t="str">
            <v>BEAR</v>
          </cell>
        </row>
        <row r="182">
          <cell r="A182" t="str">
            <v>RELIANCE</v>
          </cell>
          <cell r="B182">
            <v>2959.7</v>
          </cell>
          <cell r="C182">
            <v>0.66</v>
          </cell>
          <cell r="D182">
            <v>2923.6</v>
          </cell>
          <cell r="E182">
            <v>2941.65</v>
          </cell>
          <cell r="F182">
            <v>2953.65</v>
          </cell>
          <cell r="G182">
            <v>2971.7</v>
          </cell>
          <cell r="H182">
            <v>2983.7</v>
          </cell>
          <cell r="I182">
            <v>2950.88</v>
          </cell>
          <cell r="J182">
            <v>2609.1</v>
          </cell>
          <cell r="K182">
            <v>2932.07</v>
          </cell>
          <cell r="L182" t="str">
            <v>BULL</v>
          </cell>
        </row>
        <row r="183">
          <cell r="A183" t="str">
            <v>RVNL</v>
          </cell>
          <cell r="B183">
            <v>264.15</v>
          </cell>
          <cell r="C183">
            <v>2.21</v>
          </cell>
          <cell r="D183">
            <v>258.92</v>
          </cell>
          <cell r="E183">
            <v>261.53</v>
          </cell>
          <cell r="F183">
            <v>263.27</v>
          </cell>
          <cell r="G183">
            <v>265.88</v>
          </cell>
          <cell r="H183">
            <v>267.62</v>
          </cell>
          <cell r="I183">
            <v>263.19</v>
          </cell>
          <cell r="J183">
            <v>189.62</v>
          </cell>
          <cell r="K183">
            <v>257.72</v>
          </cell>
          <cell r="L183" t="str">
            <v>BULL</v>
          </cell>
        </row>
        <row r="184">
          <cell r="A184" t="str">
            <v>SAIL</v>
          </cell>
          <cell r="B184">
            <v>148.4</v>
          </cell>
          <cell r="C184">
            <v>1.61</v>
          </cell>
          <cell r="D184">
            <v>144.87</v>
          </cell>
          <cell r="E184">
            <v>146.63</v>
          </cell>
          <cell r="F184">
            <v>148.87</v>
          </cell>
          <cell r="G184">
            <v>150.63</v>
          </cell>
          <cell r="H184">
            <v>152.87</v>
          </cell>
          <cell r="I184">
            <v>148.95</v>
          </cell>
          <cell r="J184">
            <v>106.77</v>
          </cell>
          <cell r="K184">
            <v>148.94</v>
          </cell>
          <cell r="L184" t="str">
            <v>BEAR</v>
          </cell>
        </row>
        <row r="185">
          <cell r="A185" t="str">
            <v>SBICARD</v>
          </cell>
          <cell r="B185">
            <v>739.7</v>
          </cell>
          <cell r="C185">
            <v>1.04</v>
          </cell>
          <cell r="D185">
            <v>726.17</v>
          </cell>
          <cell r="E185">
            <v>732.93</v>
          </cell>
          <cell r="F185">
            <v>738.87</v>
          </cell>
          <cell r="G185">
            <v>745.63</v>
          </cell>
          <cell r="H185">
            <v>751.57</v>
          </cell>
          <cell r="I185">
            <v>739.46</v>
          </cell>
          <cell r="J185">
            <v>773.79</v>
          </cell>
          <cell r="K185">
            <v>726.86</v>
          </cell>
          <cell r="L185" t="str">
            <v>BULL</v>
          </cell>
        </row>
        <row r="186">
          <cell r="A186" t="str">
            <v>SBILIFE</v>
          </cell>
          <cell r="B186">
            <v>1475.4</v>
          </cell>
          <cell r="C186">
            <v>1.92</v>
          </cell>
          <cell r="D186">
            <v>1439.2</v>
          </cell>
          <cell r="E186">
            <v>1457.3</v>
          </cell>
          <cell r="F186">
            <v>1470.1</v>
          </cell>
          <cell r="G186">
            <v>1488.2</v>
          </cell>
          <cell r="H186">
            <v>1501</v>
          </cell>
          <cell r="I186">
            <v>1475.35</v>
          </cell>
          <cell r="J186">
            <v>1390.45</v>
          </cell>
          <cell r="K186">
            <v>1472.76</v>
          </cell>
          <cell r="L186" t="str">
            <v>BULL</v>
          </cell>
        </row>
        <row r="187">
          <cell r="A187" t="str">
            <v>SBIN</v>
          </cell>
          <cell r="B187">
            <v>766.1</v>
          </cell>
          <cell r="C187">
            <v>2.09</v>
          </cell>
          <cell r="D187">
            <v>743.3</v>
          </cell>
          <cell r="E187">
            <v>754.7</v>
          </cell>
          <cell r="F187">
            <v>761.85</v>
          </cell>
          <cell r="G187">
            <v>773.25</v>
          </cell>
          <cell r="H187">
            <v>780.4</v>
          </cell>
          <cell r="I187">
            <v>760.71</v>
          </cell>
          <cell r="J187">
            <v>635.61</v>
          </cell>
          <cell r="K187">
            <v>755.58</v>
          </cell>
          <cell r="L187" t="str">
            <v>BULL</v>
          </cell>
        </row>
        <row r="188">
          <cell r="A188" t="str">
            <v>SHREECEM</v>
          </cell>
          <cell r="B188">
            <v>24396.4</v>
          </cell>
          <cell r="C188">
            <v>0.11</v>
          </cell>
          <cell r="D188">
            <v>24157.93</v>
          </cell>
          <cell r="E188">
            <v>24277.17</v>
          </cell>
          <cell r="F188">
            <v>24476.08</v>
          </cell>
          <cell r="G188">
            <v>24595.32</v>
          </cell>
          <cell r="H188">
            <v>24794.23</v>
          </cell>
          <cell r="I188">
            <v>24531.8</v>
          </cell>
          <cell r="J188">
            <v>25955.49</v>
          </cell>
          <cell r="K188">
            <v>25242.39</v>
          </cell>
          <cell r="L188" t="str">
            <v>BEAR</v>
          </cell>
        </row>
        <row r="189">
          <cell r="A189" t="str">
            <v>SHRIRAMFIN</v>
          </cell>
          <cell r="B189">
            <v>2424.65</v>
          </cell>
          <cell r="C189">
            <v>2.46</v>
          </cell>
          <cell r="D189">
            <v>2352.02</v>
          </cell>
          <cell r="E189">
            <v>2388.33</v>
          </cell>
          <cell r="F189">
            <v>2410.32</v>
          </cell>
          <cell r="G189">
            <v>2446.63</v>
          </cell>
          <cell r="H189">
            <v>2468.62</v>
          </cell>
          <cell r="I189">
            <v>2415.58</v>
          </cell>
          <cell r="J189">
            <v>2078.87</v>
          </cell>
          <cell r="K189">
            <v>2436.95</v>
          </cell>
          <cell r="L189" t="str">
            <v>BEAR</v>
          </cell>
        </row>
        <row r="190">
          <cell r="A190" t="str">
            <v>SIEMENS</v>
          </cell>
          <cell r="B190">
            <v>5768.4</v>
          </cell>
          <cell r="C190">
            <v>3.2</v>
          </cell>
          <cell r="D190">
            <v>5498.13</v>
          </cell>
          <cell r="E190">
            <v>5633.27</v>
          </cell>
          <cell r="F190">
            <v>5734.13</v>
          </cell>
          <cell r="G190">
            <v>5869.27</v>
          </cell>
          <cell r="H190">
            <v>5970.13</v>
          </cell>
          <cell r="I190">
            <v>5767.23</v>
          </cell>
          <cell r="J190">
            <v>4056.82</v>
          </cell>
          <cell r="K190">
            <v>5519.11</v>
          </cell>
          <cell r="L190" t="str">
            <v>BULL</v>
          </cell>
        </row>
        <row r="191">
          <cell r="A191" t="str">
            <v>SONACOMS</v>
          </cell>
          <cell r="B191">
            <v>661.2</v>
          </cell>
          <cell r="C191">
            <v>-2.94</v>
          </cell>
          <cell r="D191">
            <v>642.23</v>
          </cell>
          <cell r="E191">
            <v>651.72</v>
          </cell>
          <cell r="F191">
            <v>666.33</v>
          </cell>
          <cell r="G191">
            <v>675.82</v>
          </cell>
          <cell r="H191">
            <v>690.43</v>
          </cell>
          <cell r="I191">
            <v>668.31</v>
          </cell>
          <cell r="J191">
            <v>595.56</v>
          </cell>
          <cell r="K191">
            <v>672.3</v>
          </cell>
          <cell r="L191" t="str">
            <v>BEAR</v>
          </cell>
        </row>
        <row r="192">
          <cell r="A192" t="str">
            <v>SRF</v>
          </cell>
          <cell r="B192">
            <v>2565.1</v>
          </cell>
          <cell r="C192">
            <v>1.43</v>
          </cell>
          <cell r="D192">
            <v>2514</v>
          </cell>
          <cell r="E192">
            <v>2539.55</v>
          </cell>
          <cell r="F192">
            <v>2557.25</v>
          </cell>
          <cell r="G192">
            <v>2582.8</v>
          </cell>
          <cell r="H192">
            <v>2600.5</v>
          </cell>
          <cell r="I192">
            <v>2563.09</v>
          </cell>
          <cell r="J192">
            <v>2349.09</v>
          </cell>
          <cell r="K192">
            <v>2564.01</v>
          </cell>
          <cell r="L192" t="str">
            <v>BULL</v>
          </cell>
        </row>
        <row r="193">
          <cell r="A193" t="str">
            <v>SRTRANSFIN</v>
          </cell>
          <cell r="B193">
            <v>1372.25</v>
          </cell>
          <cell r="C193">
            <v>0.13</v>
          </cell>
          <cell r="D193">
            <v>1348.85</v>
          </cell>
          <cell r="E193">
            <v>1360.55</v>
          </cell>
          <cell r="F193">
            <v>1373.7</v>
          </cell>
          <cell r="G193">
            <v>1385.4</v>
          </cell>
          <cell r="H193">
            <v>1398.55</v>
          </cell>
          <cell r="I193">
            <v>1370.44</v>
          </cell>
          <cell r="J193">
            <v>1235.09</v>
          </cell>
          <cell r="K193">
            <v>1362.51</v>
          </cell>
          <cell r="L193" t="str">
            <v>BULL</v>
          </cell>
        </row>
        <row r="194">
          <cell r="A194" t="str">
            <v>SUNPHARMA</v>
          </cell>
          <cell r="B194">
            <v>1540.1</v>
          </cell>
          <cell r="C194">
            <v>1.14</v>
          </cell>
          <cell r="D194">
            <v>1510.63</v>
          </cell>
          <cell r="E194">
            <v>1525.37</v>
          </cell>
          <cell r="F194">
            <v>1536.68</v>
          </cell>
          <cell r="G194">
            <v>1551.42</v>
          </cell>
          <cell r="H194">
            <v>1562.73</v>
          </cell>
          <cell r="I194">
            <v>1533.02</v>
          </cell>
          <cell r="J194">
            <v>1279.09</v>
          </cell>
          <cell r="K194">
            <v>1552.17</v>
          </cell>
          <cell r="L194" t="str">
            <v>BEAR</v>
          </cell>
        </row>
        <row r="195">
          <cell r="A195" t="str">
            <v>SUNTV</v>
          </cell>
          <cell r="B195">
            <v>609.85</v>
          </cell>
          <cell r="C195">
            <v>2.11</v>
          </cell>
          <cell r="D195">
            <v>587.58</v>
          </cell>
          <cell r="E195">
            <v>598.72</v>
          </cell>
          <cell r="F195">
            <v>607.83</v>
          </cell>
          <cell r="G195">
            <v>618.97</v>
          </cell>
          <cell r="H195">
            <v>628.08</v>
          </cell>
          <cell r="I195">
            <v>609.22</v>
          </cell>
          <cell r="J195">
            <v>617.29</v>
          </cell>
          <cell r="K195">
            <v>609.18</v>
          </cell>
          <cell r="L195" t="str">
            <v>BULL</v>
          </cell>
        </row>
        <row r="196">
          <cell r="A196" t="str">
            <v>SYNGENE</v>
          </cell>
          <cell r="B196">
            <v>705.25</v>
          </cell>
          <cell r="C196">
            <v>-1.21</v>
          </cell>
          <cell r="D196">
            <v>683.88</v>
          </cell>
          <cell r="E196">
            <v>694.57</v>
          </cell>
          <cell r="F196">
            <v>713.68</v>
          </cell>
          <cell r="G196">
            <v>724.37</v>
          </cell>
          <cell r="H196">
            <v>743.48</v>
          </cell>
          <cell r="I196">
            <v>715.11</v>
          </cell>
          <cell r="J196">
            <v>743.91</v>
          </cell>
          <cell r="K196">
            <v>724.11</v>
          </cell>
          <cell r="L196" t="str">
            <v>BEAR</v>
          </cell>
        </row>
        <row r="197">
          <cell r="A197" t="str">
            <v>TATACHEM</v>
          </cell>
          <cell r="B197">
            <v>1115.4</v>
          </cell>
          <cell r="C197">
            <v>1.06</v>
          </cell>
          <cell r="D197">
            <v>1086.87</v>
          </cell>
          <cell r="E197">
            <v>1101.13</v>
          </cell>
          <cell r="F197">
            <v>1112.07</v>
          </cell>
          <cell r="G197">
            <v>1126.33</v>
          </cell>
          <cell r="H197">
            <v>1137.27</v>
          </cell>
          <cell r="I197">
            <v>1109.6</v>
          </cell>
          <cell r="J197">
            <v>1030.25</v>
          </cell>
          <cell r="K197">
            <v>1118.02</v>
          </cell>
          <cell r="L197" t="str">
            <v>BEAR</v>
          </cell>
        </row>
        <row r="198">
          <cell r="A198" t="str">
            <v>TATACOMM</v>
          </cell>
          <cell r="B198">
            <v>1722.95</v>
          </cell>
          <cell r="C198">
            <v>-1.84</v>
          </cell>
          <cell r="D198">
            <v>1673.48</v>
          </cell>
          <cell r="E198">
            <v>1698.22</v>
          </cell>
          <cell r="F198">
            <v>1735.73</v>
          </cell>
          <cell r="G198">
            <v>1760.47</v>
          </cell>
          <cell r="H198">
            <v>1797.98</v>
          </cell>
          <cell r="I198">
            <v>1730.63</v>
          </cell>
          <cell r="J198">
            <v>1777.62</v>
          </cell>
          <cell r="K198">
            <v>1938.69</v>
          </cell>
          <cell r="L198" t="str">
            <v>BEAR</v>
          </cell>
        </row>
        <row r="199">
          <cell r="A199" t="str">
            <v>TATACONSUM</v>
          </cell>
          <cell r="B199">
            <v>1170.95</v>
          </cell>
          <cell r="C199">
            <v>2.89</v>
          </cell>
          <cell r="D199">
            <v>1126.38</v>
          </cell>
          <cell r="E199">
            <v>1148.67</v>
          </cell>
          <cell r="F199">
            <v>1163.23</v>
          </cell>
          <cell r="G199">
            <v>1185.52</v>
          </cell>
          <cell r="H199">
            <v>1200.08</v>
          </cell>
          <cell r="I199">
            <v>1165.73</v>
          </cell>
          <cell r="J199">
            <v>988.82</v>
          </cell>
          <cell r="K199">
            <v>1129.16</v>
          </cell>
          <cell r="L199" t="str">
            <v>BULL</v>
          </cell>
        </row>
        <row r="200">
          <cell r="A200" t="str">
            <v>TATAELXSI</v>
          </cell>
          <cell r="B200">
            <v>7436.65</v>
          </cell>
          <cell r="C200">
            <v>-0.19</v>
          </cell>
          <cell r="D200">
            <v>7321.72</v>
          </cell>
          <cell r="E200">
            <v>7379.18</v>
          </cell>
          <cell r="F200">
            <v>7477.47</v>
          </cell>
          <cell r="G200">
            <v>7534.93</v>
          </cell>
          <cell r="H200">
            <v>7633.22</v>
          </cell>
          <cell r="I200">
            <v>7468.39</v>
          </cell>
          <cell r="J200">
            <v>7764.91</v>
          </cell>
          <cell r="K200">
            <v>7666.43</v>
          </cell>
          <cell r="L200" t="str">
            <v>BEAR</v>
          </cell>
        </row>
        <row r="201">
          <cell r="A201" t="str">
            <v>TATAMOTORS</v>
          </cell>
          <cell r="B201">
            <v>973.55</v>
          </cell>
          <cell r="C201">
            <v>1.07</v>
          </cell>
          <cell r="D201">
            <v>960.02</v>
          </cell>
          <cell r="E201">
            <v>966.78</v>
          </cell>
          <cell r="F201">
            <v>972.77</v>
          </cell>
          <cell r="G201">
            <v>979.53</v>
          </cell>
          <cell r="H201">
            <v>985.52</v>
          </cell>
          <cell r="I201">
            <v>971.86</v>
          </cell>
          <cell r="J201">
            <v>751.56</v>
          </cell>
          <cell r="K201">
            <v>996.53</v>
          </cell>
          <cell r="L201" t="str">
            <v>BEAR</v>
          </cell>
        </row>
        <row r="202">
          <cell r="A202" t="str">
            <v>TATAMTRDVR</v>
          </cell>
          <cell r="B202">
            <v>646.1</v>
          </cell>
          <cell r="C202">
            <v>1.39</v>
          </cell>
          <cell r="D202">
            <v>637.47</v>
          </cell>
          <cell r="E202">
            <v>641.78</v>
          </cell>
          <cell r="F202">
            <v>645.82</v>
          </cell>
          <cell r="G202">
            <v>650.13</v>
          </cell>
          <cell r="H202">
            <v>654.17</v>
          </cell>
          <cell r="I202">
            <v>644.17</v>
          </cell>
          <cell r="J202">
            <v>493.61</v>
          </cell>
          <cell r="K202">
            <v>658.63</v>
          </cell>
          <cell r="L202" t="str">
            <v>BEAR</v>
          </cell>
        </row>
        <row r="203">
          <cell r="A203" t="str">
            <v>TATAPOWER</v>
          </cell>
          <cell r="B203">
            <v>427.95</v>
          </cell>
          <cell r="C203">
            <v>-0.04</v>
          </cell>
          <cell r="D203">
            <v>421.65</v>
          </cell>
          <cell r="E203">
            <v>424.8</v>
          </cell>
          <cell r="F203">
            <v>429.9</v>
          </cell>
          <cell r="G203">
            <v>433.05</v>
          </cell>
          <cell r="H203">
            <v>438.15</v>
          </cell>
          <cell r="I203">
            <v>429.76</v>
          </cell>
          <cell r="J203">
            <v>305.28</v>
          </cell>
          <cell r="K203">
            <v>428.83</v>
          </cell>
          <cell r="L203" t="str">
            <v>BEAR</v>
          </cell>
        </row>
        <row r="204">
          <cell r="A204" t="str">
            <v>TATASTEEL</v>
          </cell>
          <cell r="B204">
            <v>161.85</v>
          </cell>
          <cell r="C204">
            <v>-0.15</v>
          </cell>
          <cell r="D204">
            <v>159.48</v>
          </cell>
          <cell r="E204">
            <v>160.67</v>
          </cell>
          <cell r="F204">
            <v>162.68</v>
          </cell>
          <cell r="G204">
            <v>163.87</v>
          </cell>
          <cell r="H204">
            <v>165.88</v>
          </cell>
          <cell r="I204">
            <v>162.68</v>
          </cell>
          <cell r="J204">
            <v>132.19</v>
          </cell>
          <cell r="K204">
            <v>161.91</v>
          </cell>
          <cell r="L204" t="str">
            <v>BEAR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 FO Pivot"/>
    </sheetNames>
    <sheetDataSet>
      <sheetData sheetId="0">
        <row r="1">
          <cell r="A1" t="str">
            <v>Ticker</v>
          </cell>
          <cell r="B1" t="str">
            <v>Previous Close</v>
          </cell>
          <cell r="C1" t="str">
            <v>%</v>
          </cell>
          <cell r="D1" t="str">
            <v>Support 2</v>
          </cell>
          <cell r="E1" t="str">
            <v>Support 1</v>
          </cell>
          <cell r="F1" t="str">
            <v>Pivot Point</v>
          </cell>
          <cell r="G1" t="str">
            <v>Resistance 1</v>
          </cell>
          <cell r="H1" t="str">
            <v>Resistance 2</v>
          </cell>
          <cell r="I1" t="str">
            <v>ATP</v>
          </cell>
          <cell r="J1" t="str">
            <v>200DMA</v>
          </cell>
          <cell r="K1" t="str">
            <v>Reversal</v>
          </cell>
          <cell r="L1" t="str">
            <v>Trend</v>
          </cell>
        </row>
        <row r="2">
          <cell r="A2" t="str">
            <v>AARTIIND-I</v>
          </cell>
          <cell r="B2">
            <v>721.65</v>
          </cell>
          <cell r="C2">
            <v>-0.14</v>
          </cell>
          <cell r="D2">
            <v>710.85</v>
          </cell>
          <cell r="E2">
            <v>716.25</v>
          </cell>
          <cell r="F2">
            <v>725.1</v>
          </cell>
          <cell r="G2">
            <v>730.5</v>
          </cell>
          <cell r="H2">
            <v>739.35</v>
          </cell>
          <cell r="I2">
            <v>724.59</v>
          </cell>
          <cell r="J2">
            <v>564.93</v>
          </cell>
          <cell r="K2">
            <v>732.09</v>
          </cell>
          <cell r="L2" t="str">
            <v>BEAR</v>
          </cell>
        </row>
        <row r="3">
          <cell r="A3" t="str">
            <v>ABB-I</v>
          </cell>
          <cell r="B3">
            <v>6516.85</v>
          </cell>
          <cell r="C3">
            <v>3.41</v>
          </cell>
          <cell r="D3">
            <v>6223.08</v>
          </cell>
          <cell r="E3">
            <v>6369.97</v>
          </cell>
          <cell r="F3">
            <v>6450.48</v>
          </cell>
          <cell r="G3">
            <v>6597.37</v>
          </cell>
          <cell r="H3">
            <v>6677.88</v>
          </cell>
          <cell r="I3">
            <v>6448.61</v>
          </cell>
          <cell r="J3">
            <v>4753.35</v>
          </cell>
          <cell r="K3">
            <v>6555.21</v>
          </cell>
          <cell r="L3" t="str">
            <v>BEAR</v>
          </cell>
        </row>
        <row r="4">
          <cell r="A4" t="str">
            <v>ABBOTINDIA-I</v>
          </cell>
          <cell r="B4">
            <v>26337.6</v>
          </cell>
          <cell r="C4">
            <v>0.88</v>
          </cell>
          <cell r="D4">
            <v>25720.9</v>
          </cell>
          <cell r="E4">
            <v>26029.25</v>
          </cell>
          <cell r="F4">
            <v>26314.2</v>
          </cell>
          <cell r="G4">
            <v>26622.55</v>
          </cell>
          <cell r="H4">
            <v>26907.5</v>
          </cell>
          <cell r="I4">
            <v>26307.14</v>
          </cell>
          <cell r="J4">
            <v>24642.2</v>
          </cell>
          <cell r="K4">
            <v>26373.28</v>
          </cell>
          <cell r="L4" t="str">
            <v>BEAR</v>
          </cell>
        </row>
        <row r="5">
          <cell r="A5" t="str">
            <v>ABCAPITAL-I</v>
          </cell>
          <cell r="B5">
            <v>203.15</v>
          </cell>
          <cell r="C5">
            <v>1.17</v>
          </cell>
          <cell r="D5">
            <v>199.88</v>
          </cell>
          <cell r="E5">
            <v>201.52</v>
          </cell>
          <cell r="F5">
            <v>202.88</v>
          </cell>
          <cell r="G5">
            <v>204.52</v>
          </cell>
          <cell r="H5">
            <v>205.88</v>
          </cell>
          <cell r="I5">
            <v>202.91</v>
          </cell>
          <cell r="J5">
            <v>180.69</v>
          </cell>
          <cell r="K5">
            <v>203.09</v>
          </cell>
          <cell r="L5" t="str">
            <v>BULL</v>
          </cell>
        </row>
        <row r="6">
          <cell r="A6" t="str">
            <v>ABFRL-I</v>
          </cell>
          <cell r="B6">
            <v>241.15</v>
          </cell>
          <cell r="C6">
            <v>3.97</v>
          </cell>
          <cell r="D6">
            <v>226.92</v>
          </cell>
          <cell r="E6">
            <v>234.03</v>
          </cell>
          <cell r="F6">
            <v>238.87</v>
          </cell>
          <cell r="G6">
            <v>245.98</v>
          </cell>
          <cell r="H6">
            <v>250.82</v>
          </cell>
          <cell r="I6">
            <v>238.57</v>
          </cell>
          <cell r="J6">
            <v>224.38</v>
          </cell>
          <cell r="K6">
            <v>231.84</v>
          </cell>
          <cell r="L6" t="str">
            <v>BULL</v>
          </cell>
        </row>
        <row r="7">
          <cell r="A7" t="str">
            <v>ACC-I</v>
          </cell>
          <cell r="B7">
            <v>2407.85</v>
          </cell>
          <cell r="C7">
            <v>0.18</v>
          </cell>
          <cell r="D7">
            <v>2339.58</v>
          </cell>
          <cell r="E7">
            <v>2373.72</v>
          </cell>
          <cell r="F7">
            <v>2400.73</v>
          </cell>
          <cell r="G7">
            <v>2434.87</v>
          </cell>
          <cell r="H7">
            <v>2461.88</v>
          </cell>
          <cell r="I7">
            <v>2399.4</v>
          </cell>
          <cell r="J7">
            <v>2172.04</v>
          </cell>
          <cell r="K7">
            <v>2478.44</v>
          </cell>
          <cell r="L7" t="str">
            <v>BEAR</v>
          </cell>
        </row>
        <row r="8">
          <cell r="A8" t="str">
            <v>ADANIENT-I</v>
          </cell>
          <cell r="B8">
            <v>3065.65</v>
          </cell>
          <cell r="C8">
            <v>1.21</v>
          </cell>
          <cell r="D8">
            <v>3004.72</v>
          </cell>
          <cell r="E8">
            <v>3035.18</v>
          </cell>
          <cell r="F8">
            <v>3056.87</v>
          </cell>
          <cell r="G8">
            <v>3087.33</v>
          </cell>
          <cell r="H8">
            <v>3109.02</v>
          </cell>
          <cell r="I8">
            <v>3049.09</v>
          </cell>
          <cell r="J8">
            <v>2738.72</v>
          </cell>
          <cell r="K8">
            <v>3145.16</v>
          </cell>
          <cell r="L8" t="str">
            <v>BEAR</v>
          </cell>
        </row>
        <row r="9">
          <cell r="A9" t="str">
            <v>ADANIPORTS-I</v>
          </cell>
          <cell r="B9">
            <v>1322.55</v>
          </cell>
          <cell r="C9">
            <v>1.05</v>
          </cell>
          <cell r="D9">
            <v>1304.48</v>
          </cell>
          <cell r="E9">
            <v>1313.52</v>
          </cell>
          <cell r="F9">
            <v>1323.03</v>
          </cell>
          <cell r="G9">
            <v>1332.07</v>
          </cell>
          <cell r="H9">
            <v>1341.58</v>
          </cell>
          <cell r="I9">
            <v>1321.29</v>
          </cell>
          <cell r="J9">
            <v>998.63</v>
          </cell>
          <cell r="K9">
            <v>1326.82</v>
          </cell>
          <cell r="L9" t="str">
            <v>BEAR</v>
          </cell>
        </row>
        <row r="10">
          <cell r="A10" t="str">
            <v>ALKEM-I</v>
          </cell>
          <cell r="B10">
            <v>4740.65</v>
          </cell>
          <cell r="C10">
            <v>2.76</v>
          </cell>
          <cell r="D10">
            <v>4580.88</v>
          </cell>
          <cell r="E10">
            <v>4660.77</v>
          </cell>
          <cell r="F10">
            <v>4704.88</v>
          </cell>
          <cell r="G10">
            <v>4784.77</v>
          </cell>
          <cell r="H10">
            <v>4828.88</v>
          </cell>
          <cell r="I10">
            <v>4693.85</v>
          </cell>
          <cell r="J10">
            <v>4395.96</v>
          </cell>
          <cell r="K10">
            <v>4748.96</v>
          </cell>
          <cell r="L10" t="str">
            <v>BEAR</v>
          </cell>
        </row>
        <row r="11">
          <cell r="A11" t="str">
            <v>AMBUJACEM-I</v>
          </cell>
          <cell r="B11">
            <v>617.15</v>
          </cell>
          <cell r="C11">
            <v>1.26</v>
          </cell>
          <cell r="D11">
            <v>610.48</v>
          </cell>
          <cell r="E11">
            <v>613.82</v>
          </cell>
          <cell r="F11">
            <v>617.03</v>
          </cell>
          <cell r="G11">
            <v>620.37</v>
          </cell>
          <cell r="H11">
            <v>623.58</v>
          </cell>
          <cell r="I11">
            <v>617.27</v>
          </cell>
          <cell r="J11">
            <v>497.89</v>
          </cell>
          <cell r="K11">
            <v>616.75</v>
          </cell>
          <cell r="L11" t="str">
            <v>BULL</v>
          </cell>
        </row>
        <row r="12">
          <cell r="A12" t="str">
            <v>APOLLOHOSP-I</v>
          </cell>
          <cell r="B12">
            <v>6246.25</v>
          </cell>
          <cell r="C12">
            <v>1.39</v>
          </cell>
          <cell r="D12">
            <v>6108.98</v>
          </cell>
          <cell r="E12">
            <v>6177.62</v>
          </cell>
          <cell r="F12">
            <v>6219.68</v>
          </cell>
          <cell r="G12">
            <v>6288.32</v>
          </cell>
          <cell r="H12">
            <v>6330.38</v>
          </cell>
          <cell r="I12">
            <v>6223.61</v>
          </cell>
          <cell r="J12">
            <v>5579.56</v>
          </cell>
          <cell r="K12">
            <v>6317.9</v>
          </cell>
          <cell r="L12" t="str">
            <v>BEAR</v>
          </cell>
        </row>
        <row r="13">
          <cell r="A13" t="str">
            <v>APOLLOTYRE-I</v>
          </cell>
          <cell r="B13">
            <v>479.9</v>
          </cell>
          <cell r="C13">
            <v>2.39</v>
          </cell>
          <cell r="D13">
            <v>463.17</v>
          </cell>
          <cell r="E13">
            <v>471.53</v>
          </cell>
          <cell r="F13">
            <v>480.37</v>
          </cell>
          <cell r="G13">
            <v>488.73</v>
          </cell>
          <cell r="H13">
            <v>497.57</v>
          </cell>
          <cell r="I13">
            <v>483.07</v>
          </cell>
          <cell r="J13">
            <v>441.77</v>
          </cell>
          <cell r="K13">
            <v>472.81</v>
          </cell>
          <cell r="L13" t="str">
            <v>BULL</v>
          </cell>
        </row>
        <row r="14">
          <cell r="A14" t="str">
            <v>ASHOKLEY-I</v>
          </cell>
          <cell r="B14">
            <v>172.9</v>
          </cell>
          <cell r="C14">
            <v>1.92</v>
          </cell>
          <cell r="D14">
            <v>168.9</v>
          </cell>
          <cell r="E14">
            <v>170.9</v>
          </cell>
          <cell r="F14">
            <v>172.15</v>
          </cell>
          <cell r="G14">
            <v>174.15</v>
          </cell>
          <cell r="H14">
            <v>175.4</v>
          </cell>
          <cell r="I14">
            <v>172.13</v>
          </cell>
          <cell r="J14">
            <v>175.89</v>
          </cell>
          <cell r="K14">
            <v>174.89</v>
          </cell>
          <cell r="L14" t="str">
            <v>BEAR</v>
          </cell>
        </row>
        <row r="15">
          <cell r="A15" t="str">
            <v>ASIANPAINT-I</v>
          </cell>
          <cell r="B15">
            <v>2842.45</v>
          </cell>
          <cell r="C15">
            <v>1.49</v>
          </cell>
          <cell r="D15">
            <v>2785.55</v>
          </cell>
          <cell r="E15">
            <v>2814</v>
          </cell>
          <cell r="F15">
            <v>2830.7</v>
          </cell>
          <cell r="G15">
            <v>2859.15</v>
          </cell>
          <cell r="H15">
            <v>2875.85</v>
          </cell>
          <cell r="I15">
            <v>2831.1</v>
          </cell>
          <cell r="J15">
            <v>3145.04</v>
          </cell>
          <cell r="K15">
            <v>2839.57</v>
          </cell>
          <cell r="L15" t="str">
            <v>BULL</v>
          </cell>
        </row>
        <row r="16">
          <cell r="A16" t="str">
            <v>ASTRAL-I</v>
          </cell>
          <cell r="B16">
            <v>1966.75</v>
          </cell>
          <cell r="C16">
            <v>1.07</v>
          </cell>
          <cell r="D16">
            <v>1935.42</v>
          </cell>
          <cell r="E16">
            <v>1951.08</v>
          </cell>
          <cell r="F16">
            <v>1967.57</v>
          </cell>
          <cell r="G16">
            <v>1983.23</v>
          </cell>
          <cell r="H16">
            <v>1999.72</v>
          </cell>
          <cell r="I16">
            <v>1968.77</v>
          </cell>
          <cell r="J16">
            <v>1930.07</v>
          </cell>
          <cell r="K16">
            <v>1990.28</v>
          </cell>
          <cell r="L16" t="str">
            <v>BEAR</v>
          </cell>
        </row>
        <row r="17">
          <cell r="A17" t="str">
            <v>ATUL-I</v>
          </cell>
          <cell r="B17">
            <v>5905</v>
          </cell>
          <cell r="C17">
            <v>-0.13</v>
          </cell>
          <cell r="D17">
            <v>5826.03</v>
          </cell>
          <cell r="E17">
            <v>5865.52</v>
          </cell>
          <cell r="F17">
            <v>5922.98</v>
          </cell>
          <cell r="G17">
            <v>5962.47</v>
          </cell>
          <cell r="H17">
            <v>6019.93</v>
          </cell>
          <cell r="I17">
            <v>5916.99</v>
          </cell>
          <cell r="J17">
            <v>6632.6</v>
          </cell>
          <cell r="K17">
            <v>5996.14</v>
          </cell>
          <cell r="L17" t="str">
            <v>BEAR</v>
          </cell>
        </row>
        <row r="18">
          <cell r="A18" t="str">
            <v>AUBANK-I</v>
          </cell>
          <cell r="B18">
            <v>609.35</v>
          </cell>
          <cell r="C18">
            <v>-0.99</v>
          </cell>
          <cell r="D18">
            <v>594.82</v>
          </cell>
          <cell r="E18">
            <v>602.08</v>
          </cell>
          <cell r="F18">
            <v>611.97</v>
          </cell>
          <cell r="G18">
            <v>619.23</v>
          </cell>
          <cell r="H18">
            <v>629.12</v>
          </cell>
          <cell r="I18">
            <v>611.77</v>
          </cell>
          <cell r="J18">
            <v>694.75</v>
          </cell>
          <cell r="K18">
            <v>624.86</v>
          </cell>
          <cell r="L18" t="str">
            <v>BEAR</v>
          </cell>
        </row>
        <row r="19">
          <cell r="A19" t="str">
            <v>AUROPHARMA-I</v>
          </cell>
          <cell r="B19">
            <v>1078.2</v>
          </cell>
          <cell r="C19">
            <v>-0.72</v>
          </cell>
          <cell r="D19">
            <v>1060.73</v>
          </cell>
          <cell r="E19">
            <v>1069.47</v>
          </cell>
          <cell r="F19">
            <v>1084.73</v>
          </cell>
          <cell r="G19">
            <v>1093.47</v>
          </cell>
          <cell r="H19">
            <v>1108.73</v>
          </cell>
          <cell r="I19">
            <v>1085.16</v>
          </cell>
          <cell r="J19">
            <v>966.44</v>
          </cell>
          <cell r="K19">
            <v>1110.24</v>
          </cell>
          <cell r="L19" t="str">
            <v>BEAR</v>
          </cell>
        </row>
        <row r="20">
          <cell r="A20" t="str">
            <v>AXISBANK-I</v>
          </cell>
          <cell r="B20">
            <v>1055.35</v>
          </cell>
          <cell r="C20">
            <v>2.48</v>
          </cell>
          <cell r="D20">
            <v>1025.72</v>
          </cell>
          <cell r="E20">
            <v>1040.53</v>
          </cell>
          <cell r="F20">
            <v>1049.77</v>
          </cell>
          <cell r="G20">
            <v>1064.58</v>
          </cell>
          <cell r="H20">
            <v>1073.82</v>
          </cell>
          <cell r="I20">
            <v>1051.54</v>
          </cell>
          <cell r="J20">
            <v>1037.51</v>
          </cell>
          <cell r="K20">
            <v>1055.57</v>
          </cell>
          <cell r="L20" t="str">
            <v>BEAR</v>
          </cell>
        </row>
        <row r="21">
          <cell r="A21" t="str">
            <v>BAJAJ-AUTO-I</v>
          </cell>
          <cell r="B21">
            <v>8808.05</v>
          </cell>
          <cell r="C21">
            <v>0.22</v>
          </cell>
          <cell r="D21">
            <v>8694.08</v>
          </cell>
          <cell r="E21">
            <v>8751.07</v>
          </cell>
          <cell r="F21">
            <v>8808.48</v>
          </cell>
          <cell r="G21">
            <v>8865.47</v>
          </cell>
          <cell r="H21">
            <v>8922.88</v>
          </cell>
          <cell r="I21">
            <v>8809.18</v>
          </cell>
          <cell r="J21">
            <v>6345.83</v>
          </cell>
          <cell r="K21">
            <v>9032.59</v>
          </cell>
          <cell r="L21" t="str">
            <v>BEAR</v>
          </cell>
        </row>
        <row r="22">
          <cell r="A22" t="str">
            <v>BAJAJFINSV-I</v>
          </cell>
          <cell r="B22">
            <v>1631.9</v>
          </cell>
          <cell r="C22">
            <v>0.85</v>
          </cell>
          <cell r="D22">
            <v>1606.1</v>
          </cell>
          <cell r="E22">
            <v>1619</v>
          </cell>
          <cell r="F22">
            <v>1630.45</v>
          </cell>
          <cell r="G22">
            <v>1643.35</v>
          </cell>
          <cell r="H22">
            <v>1654.8</v>
          </cell>
          <cell r="I22">
            <v>1629.86</v>
          </cell>
          <cell r="J22">
            <v>1605.91</v>
          </cell>
          <cell r="K22">
            <v>1652.16</v>
          </cell>
          <cell r="L22" t="str">
            <v>BEAR</v>
          </cell>
        </row>
        <row r="23">
          <cell r="A23" t="str">
            <v>BAJFINANCE-I</v>
          </cell>
          <cell r="B23">
            <v>7298.35</v>
          </cell>
          <cell r="C23">
            <v>2.4</v>
          </cell>
          <cell r="D23">
            <v>7101.32</v>
          </cell>
          <cell r="E23">
            <v>7199.83</v>
          </cell>
          <cell r="F23">
            <v>7255.42</v>
          </cell>
          <cell r="G23">
            <v>7353.93</v>
          </cell>
          <cell r="H23">
            <v>7409.52</v>
          </cell>
          <cell r="I23">
            <v>7260.75</v>
          </cell>
          <cell r="J23">
            <v>7273.39</v>
          </cell>
          <cell r="K23">
            <v>7052.66</v>
          </cell>
          <cell r="L23" t="str">
            <v>BULL</v>
          </cell>
        </row>
        <row r="24">
          <cell r="A24" t="str">
            <v>BALKRISIND-I</v>
          </cell>
          <cell r="B24">
            <v>2370.35</v>
          </cell>
          <cell r="C24">
            <v>1.03</v>
          </cell>
          <cell r="D24">
            <v>2315.12</v>
          </cell>
          <cell r="E24">
            <v>2342.73</v>
          </cell>
          <cell r="F24">
            <v>2369.17</v>
          </cell>
          <cell r="G24">
            <v>2396.78</v>
          </cell>
          <cell r="H24">
            <v>2423.22</v>
          </cell>
          <cell r="I24">
            <v>2369.08</v>
          </cell>
          <cell r="J24">
            <v>2463.28</v>
          </cell>
          <cell r="K24">
            <v>2377.27</v>
          </cell>
          <cell r="L24" t="str">
            <v>BEAR</v>
          </cell>
        </row>
        <row r="25">
          <cell r="A25" t="str">
            <v>BALRAMCHIN-I</v>
          </cell>
          <cell r="B25">
            <v>376.15</v>
          </cell>
          <cell r="C25">
            <v>2.72</v>
          </cell>
          <cell r="D25">
            <v>358.18</v>
          </cell>
          <cell r="E25">
            <v>367.17</v>
          </cell>
          <cell r="F25">
            <v>374.68</v>
          </cell>
          <cell r="G25">
            <v>383.67</v>
          </cell>
          <cell r="H25">
            <v>391.18</v>
          </cell>
          <cell r="I25">
            <v>376.22</v>
          </cell>
          <cell r="J25">
            <v>401.44</v>
          </cell>
          <cell r="K25">
            <v>375.37</v>
          </cell>
          <cell r="L25" t="str">
            <v>BULL</v>
          </cell>
        </row>
        <row r="26">
          <cell r="A26" t="str">
            <v>BANDHANBNK-I</v>
          </cell>
          <cell r="B26">
            <v>181.8</v>
          </cell>
          <cell r="C26">
            <v>4.51</v>
          </cell>
          <cell r="D26">
            <v>171.07</v>
          </cell>
          <cell r="E26">
            <v>176.43</v>
          </cell>
          <cell r="F26">
            <v>179.37</v>
          </cell>
          <cell r="G26">
            <v>184.73</v>
          </cell>
          <cell r="H26">
            <v>187.67</v>
          </cell>
          <cell r="I26">
            <v>179.79</v>
          </cell>
          <cell r="J26">
            <v>222.07</v>
          </cell>
          <cell r="K26">
            <v>178.12</v>
          </cell>
          <cell r="L26" t="str">
            <v>BULL</v>
          </cell>
        </row>
        <row r="27">
          <cell r="A27" t="str">
            <v>BANKBARODA-I</v>
          </cell>
          <cell r="B27">
            <v>261.35</v>
          </cell>
          <cell r="C27">
            <v>1.81</v>
          </cell>
          <cell r="D27">
            <v>256.45</v>
          </cell>
          <cell r="E27">
            <v>258.9</v>
          </cell>
          <cell r="F27">
            <v>260.4</v>
          </cell>
          <cell r="G27">
            <v>262.85</v>
          </cell>
          <cell r="H27">
            <v>264.35</v>
          </cell>
          <cell r="I27">
            <v>259.85</v>
          </cell>
          <cell r="J27">
            <v>223.37</v>
          </cell>
          <cell r="K27">
            <v>262.48</v>
          </cell>
          <cell r="L27" t="str">
            <v>BEAR</v>
          </cell>
        </row>
        <row r="28">
          <cell r="A28" t="str">
            <v>BANKNIFTY-I</v>
          </cell>
          <cell r="B28">
            <v>47989.1</v>
          </cell>
          <cell r="C28">
            <v>0.87</v>
          </cell>
          <cell r="D28">
            <v>47433.07</v>
          </cell>
          <cell r="E28">
            <v>47711.09</v>
          </cell>
          <cell r="F28">
            <v>47874.47</v>
          </cell>
          <cell r="G28">
            <v>48152.49</v>
          </cell>
          <cell r="H28">
            <v>48315.87</v>
          </cell>
          <cell r="I28">
            <v>47829.95</v>
          </cell>
          <cell r="J28">
            <v>45819.23</v>
          </cell>
          <cell r="K28">
            <v>47949.07</v>
          </cell>
          <cell r="L28" t="str">
            <v>BULL</v>
          </cell>
        </row>
        <row r="29">
          <cell r="A29" t="str">
            <v>BATAINDIA-I</v>
          </cell>
          <cell r="B29">
            <v>1346.7</v>
          </cell>
          <cell r="C29">
            <v>2.31</v>
          </cell>
          <cell r="D29">
            <v>1306.07</v>
          </cell>
          <cell r="E29">
            <v>1326.38</v>
          </cell>
          <cell r="F29">
            <v>1338.87</v>
          </cell>
          <cell r="G29">
            <v>1359.18</v>
          </cell>
          <cell r="H29">
            <v>1371.67</v>
          </cell>
          <cell r="I29">
            <v>1338.11</v>
          </cell>
          <cell r="J29">
            <v>1571.18</v>
          </cell>
          <cell r="K29">
            <v>1350.13</v>
          </cell>
          <cell r="L29" t="str">
            <v>BEAR</v>
          </cell>
        </row>
        <row r="30">
          <cell r="A30" t="str">
            <v>BEL-I</v>
          </cell>
          <cell r="B30">
            <v>233.75</v>
          </cell>
          <cell r="C30">
            <v>0.34</v>
          </cell>
          <cell r="D30">
            <v>229.98</v>
          </cell>
          <cell r="E30">
            <v>231.87</v>
          </cell>
          <cell r="F30">
            <v>233.93</v>
          </cell>
          <cell r="G30">
            <v>235.82</v>
          </cell>
          <cell r="H30">
            <v>237.88</v>
          </cell>
          <cell r="I30">
            <v>233.46</v>
          </cell>
          <cell r="J30">
            <v>162.21</v>
          </cell>
          <cell r="K30">
            <v>230.76</v>
          </cell>
          <cell r="L30" t="str">
            <v>BULL</v>
          </cell>
        </row>
        <row r="31">
          <cell r="A31" t="str">
            <v>BERGEPAINT-I</v>
          </cell>
          <cell r="B31">
            <v>508.1</v>
          </cell>
          <cell r="C31">
            <v>0.7</v>
          </cell>
          <cell r="D31">
            <v>496.5</v>
          </cell>
          <cell r="E31">
            <v>502.3</v>
          </cell>
          <cell r="F31">
            <v>508.4</v>
          </cell>
          <cell r="G31">
            <v>514.2</v>
          </cell>
          <cell r="H31">
            <v>520.3</v>
          </cell>
          <cell r="I31">
            <v>507.34</v>
          </cell>
          <cell r="J31">
            <v>604.7</v>
          </cell>
          <cell r="K31">
            <v>542.12</v>
          </cell>
          <cell r="L31" t="str">
            <v>BEAR</v>
          </cell>
        </row>
        <row r="32">
          <cell r="A32" t="str">
            <v>BHARATFORG-I</v>
          </cell>
          <cell r="B32">
            <v>1204.6</v>
          </cell>
          <cell r="C32">
            <v>1.22</v>
          </cell>
          <cell r="D32">
            <v>1188.63</v>
          </cell>
          <cell r="E32">
            <v>1196.62</v>
          </cell>
          <cell r="F32">
            <v>1204.18</v>
          </cell>
          <cell r="G32">
            <v>1212.17</v>
          </cell>
          <cell r="H32">
            <v>1219.73</v>
          </cell>
          <cell r="I32">
            <v>1204.79</v>
          </cell>
          <cell r="J32">
            <v>1100.49</v>
          </cell>
          <cell r="K32">
            <v>1170.2</v>
          </cell>
          <cell r="L32" t="str">
            <v>BULL</v>
          </cell>
        </row>
        <row r="33">
          <cell r="A33" t="str">
            <v>BHARTIARTL-I</v>
          </cell>
          <cell r="B33">
            <v>1298.8</v>
          </cell>
          <cell r="C33">
            <v>0.96</v>
          </cell>
          <cell r="D33">
            <v>1279.37</v>
          </cell>
          <cell r="E33">
            <v>1289.08</v>
          </cell>
          <cell r="F33">
            <v>1296.17</v>
          </cell>
          <cell r="G33">
            <v>1305.88</v>
          </cell>
          <cell r="H33">
            <v>1312.97</v>
          </cell>
          <cell r="I33">
            <v>1293.19</v>
          </cell>
          <cell r="J33">
            <v>1013.88</v>
          </cell>
          <cell r="K33">
            <v>1226.89</v>
          </cell>
          <cell r="L33" t="str">
            <v>BULL</v>
          </cell>
        </row>
        <row r="34">
          <cell r="A34" t="str">
            <v>BHEL-I</v>
          </cell>
          <cell r="B34">
            <v>260.05</v>
          </cell>
          <cell r="C34">
            <v>2.3</v>
          </cell>
          <cell r="D34">
            <v>251.28</v>
          </cell>
          <cell r="E34">
            <v>255.67</v>
          </cell>
          <cell r="F34">
            <v>258.58</v>
          </cell>
          <cell r="G34">
            <v>262.97</v>
          </cell>
          <cell r="H34">
            <v>265.88</v>
          </cell>
          <cell r="I34">
            <v>257.25</v>
          </cell>
          <cell r="J34">
            <v>167.58</v>
          </cell>
          <cell r="K34">
            <v>256.4</v>
          </cell>
          <cell r="L34" t="str">
            <v>BULL</v>
          </cell>
        </row>
        <row r="35">
          <cell r="A35" t="str">
            <v>BIOCON-I</v>
          </cell>
          <cell r="B35">
            <v>270.6</v>
          </cell>
          <cell r="C35">
            <v>3.58</v>
          </cell>
          <cell r="D35">
            <v>257.23</v>
          </cell>
          <cell r="E35">
            <v>263.92</v>
          </cell>
          <cell r="F35">
            <v>268.03</v>
          </cell>
          <cell r="G35">
            <v>274.72</v>
          </cell>
          <cell r="H35">
            <v>278.83</v>
          </cell>
          <cell r="I35">
            <v>267.67</v>
          </cell>
          <cell r="J35">
            <v>259.9</v>
          </cell>
          <cell r="K35">
            <v>268.06</v>
          </cell>
          <cell r="L35" t="str">
            <v>BULL</v>
          </cell>
        </row>
        <row r="36">
          <cell r="A36" t="str">
            <v>BOSCHLTD-I</v>
          </cell>
          <cell r="B36">
            <v>29173.15</v>
          </cell>
          <cell r="C36">
            <v>-1.9</v>
          </cell>
          <cell r="D36">
            <v>28457.05</v>
          </cell>
          <cell r="E36">
            <v>28815.1</v>
          </cell>
          <cell r="F36">
            <v>29474.05</v>
          </cell>
          <cell r="G36">
            <v>29832.1</v>
          </cell>
          <cell r="H36">
            <v>30491.05</v>
          </cell>
          <cell r="I36">
            <v>29576.64</v>
          </cell>
          <cell r="J36">
            <v>22548.22</v>
          </cell>
          <cell r="K36">
            <v>30182.53</v>
          </cell>
          <cell r="L36" t="str">
            <v>BEAR</v>
          </cell>
        </row>
        <row r="37">
          <cell r="A37" t="str">
            <v>BPCL-I</v>
          </cell>
          <cell r="B37">
            <v>604.5</v>
          </cell>
          <cell r="C37">
            <v>3.36</v>
          </cell>
          <cell r="D37">
            <v>578.03</v>
          </cell>
          <cell r="E37">
            <v>591.27</v>
          </cell>
          <cell r="F37">
            <v>600.18</v>
          </cell>
          <cell r="G37">
            <v>613.42</v>
          </cell>
          <cell r="H37">
            <v>622.33</v>
          </cell>
          <cell r="I37">
            <v>604.14</v>
          </cell>
          <cell r="J37">
            <v>452.17</v>
          </cell>
          <cell r="K37">
            <v>592.61</v>
          </cell>
          <cell r="L37" t="str">
            <v>BULL</v>
          </cell>
        </row>
        <row r="38">
          <cell r="A38" t="str">
            <v>BRITANNIA-I</v>
          </cell>
          <cell r="B38">
            <v>4750.15</v>
          </cell>
          <cell r="C38">
            <v>1.63</v>
          </cell>
          <cell r="D38">
            <v>4643.38</v>
          </cell>
          <cell r="E38">
            <v>4696.77</v>
          </cell>
          <cell r="F38">
            <v>4728.38</v>
          </cell>
          <cell r="G38">
            <v>4781.77</v>
          </cell>
          <cell r="H38">
            <v>4813.38</v>
          </cell>
          <cell r="I38">
            <v>4726.22</v>
          </cell>
          <cell r="J38">
            <v>4835.56</v>
          </cell>
          <cell r="K38">
            <v>4760.05</v>
          </cell>
          <cell r="L38" t="str">
            <v>BEAR</v>
          </cell>
        </row>
        <row r="39">
          <cell r="A39" t="str">
            <v>BSOFT-I</v>
          </cell>
          <cell r="B39">
            <v>661.3</v>
          </cell>
          <cell r="C39">
            <v>-3.17</v>
          </cell>
          <cell r="D39">
            <v>637.87</v>
          </cell>
          <cell r="E39">
            <v>649.58</v>
          </cell>
          <cell r="F39">
            <v>670.77</v>
          </cell>
          <cell r="G39">
            <v>682.48</v>
          </cell>
          <cell r="H39">
            <v>703.67</v>
          </cell>
          <cell r="I39">
            <v>670.48</v>
          </cell>
          <cell r="J39">
            <v>620.97</v>
          </cell>
          <cell r="K39">
            <v>725.23</v>
          </cell>
          <cell r="L39" t="str">
            <v>BEAR</v>
          </cell>
        </row>
        <row r="40">
          <cell r="A40" t="str">
            <v>CANBK-I</v>
          </cell>
          <cell r="B40">
            <v>600.6</v>
          </cell>
          <cell r="C40">
            <v>3.66</v>
          </cell>
          <cell r="D40">
            <v>579.67</v>
          </cell>
          <cell r="E40">
            <v>590.13</v>
          </cell>
          <cell r="F40">
            <v>596.42</v>
          </cell>
          <cell r="G40">
            <v>606.88</v>
          </cell>
          <cell r="H40">
            <v>613.17</v>
          </cell>
          <cell r="I40">
            <v>597.82</v>
          </cell>
          <cell r="J40">
            <v>436.14</v>
          </cell>
          <cell r="K40">
            <v>593.57</v>
          </cell>
          <cell r="L40" t="str">
            <v>BULL</v>
          </cell>
        </row>
        <row r="41">
          <cell r="A41" t="str">
            <v>CANFINHOME-I</v>
          </cell>
          <cell r="B41">
            <v>752.05</v>
          </cell>
          <cell r="C41">
            <v>-0.42</v>
          </cell>
          <cell r="D41">
            <v>739.62</v>
          </cell>
          <cell r="E41">
            <v>745.83</v>
          </cell>
          <cell r="F41">
            <v>756.22</v>
          </cell>
          <cell r="G41">
            <v>762.43</v>
          </cell>
          <cell r="H41">
            <v>772.82</v>
          </cell>
          <cell r="I41">
            <v>759.59</v>
          </cell>
          <cell r="J41">
            <v>773.19</v>
          </cell>
          <cell r="K41">
            <v>783.36</v>
          </cell>
          <cell r="L41" t="str">
            <v>BEAR</v>
          </cell>
        </row>
        <row r="42">
          <cell r="A42" t="str">
            <v>CHAMBLFERT-I</v>
          </cell>
          <cell r="B42">
            <v>372.95</v>
          </cell>
          <cell r="C42">
            <v>1.1</v>
          </cell>
          <cell r="D42">
            <v>363.35</v>
          </cell>
          <cell r="E42">
            <v>368.15</v>
          </cell>
          <cell r="F42">
            <v>371.45</v>
          </cell>
          <cell r="G42">
            <v>376.25</v>
          </cell>
          <cell r="H42">
            <v>379.55</v>
          </cell>
          <cell r="I42">
            <v>370.77</v>
          </cell>
          <cell r="J42">
            <v>320.52</v>
          </cell>
          <cell r="K42">
            <v>370.87</v>
          </cell>
          <cell r="L42" t="str">
            <v>BULL</v>
          </cell>
        </row>
        <row r="43">
          <cell r="A43" t="str">
            <v>CHOLAFIN-I</v>
          </cell>
          <cell r="B43">
            <v>1141.1</v>
          </cell>
          <cell r="C43">
            <v>1.28</v>
          </cell>
          <cell r="D43">
            <v>1114.5</v>
          </cell>
          <cell r="E43">
            <v>1127.8</v>
          </cell>
          <cell r="F43">
            <v>1140.4</v>
          </cell>
          <cell r="G43">
            <v>1153.7</v>
          </cell>
          <cell r="H43">
            <v>1166.3</v>
          </cell>
          <cell r="I43">
            <v>1140.26</v>
          </cell>
          <cell r="J43">
            <v>1158.99</v>
          </cell>
          <cell r="K43">
            <v>1160.11</v>
          </cell>
          <cell r="L43" t="str">
            <v>BEAR</v>
          </cell>
        </row>
        <row r="44">
          <cell r="A44" t="str">
            <v>CIPLA-I</v>
          </cell>
          <cell r="B44">
            <v>1356.35</v>
          </cell>
          <cell r="C44">
            <v>0.87</v>
          </cell>
          <cell r="D44">
            <v>1339.18</v>
          </cell>
          <cell r="E44">
            <v>1347.77</v>
          </cell>
          <cell r="F44">
            <v>1354.88</v>
          </cell>
          <cell r="G44">
            <v>1363.47</v>
          </cell>
          <cell r="H44">
            <v>1370.58</v>
          </cell>
          <cell r="I44">
            <v>1357.04</v>
          </cell>
          <cell r="J44">
            <v>1274.62</v>
          </cell>
          <cell r="K44">
            <v>1398.44</v>
          </cell>
          <cell r="L44" t="str">
            <v>BEAR</v>
          </cell>
        </row>
        <row r="45">
          <cell r="A45" t="str">
            <v>COALINDIA-I</v>
          </cell>
          <cell r="B45">
            <v>443.6</v>
          </cell>
          <cell r="C45">
            <v>2</v>
          </cell>
          <cell r="D45">
            <v>434.33</v>
          </cell>
          <cell r="E45">
            <v>438.97</v>
          </cell>
          <cell r="F45">
            <v>441.83</v>
          </cell>
          <cell r="G45">
            <v>446.47</v>
          </cell>
          <cell r="H45">
            <v>449.33</v>
          </cell>
          <cell r="I45">
            <v>441.98</v>
          </cell>
          <cell r="J45">
            <v>340.91</v>
          </cell>
          <cell r="K45">
            <v>447.9</v>
          </cell>
          <cell r="L45" t="str">
            <v>BEAR</v>
          </cell>
        </row>
        <row r="46">
          <cell r="A46" t="str">
            <v>COFORGE-I</v>
          </cell>
          <cell r="B46">
            <v>5107.45</v>
          </cell>
          <cell r="C46">
            <v>-0.32</v>
          </cell>
          <cell r="D46">
            <v>5024.08</v>
          </cell>
          <cell r="E46">
            <v>5065.77</v>
          </cell>
          <cell r="F46">
            <v>5126.38</v>
          </cell>
          <cell r="G46">
            <v>5168.07</v>
          </cell>
          <cell r="H46">
            <v>5228.68</v>
          </cell>
          <cell r="I46">
            <v>5132.85</v>
          </cell>
          <cell r="J46">
            <v>5613.45</v>
          </cell>
          <cell r="K46">
            <v>5460.67</v>
          </cell>
          <cell r="L46" t="str">
            <v>BEAR</v>
          </cell>
        </row>
        <row r="47">
          <cell r="A47" t="str">
            <v>COLPAL-I</v>
          </cell>
          <cell r="B47">
            <v>2663.45</v>
          </cell>
          <cell r="C47">
            <v>0.34</v>
          </cell>
          <cell r="D47">
            <v>2633.02</v>
          </cell>
          <cell r="E47">
            <v>2648.23</v>
          </cell>
          <cell r="F47">
            <v>2662.92</v>
          </cell>
          <cell r="G47">
            <v>2678.13</v>
          </cell>
          <cell r="H47">
            <v>2692.82</v>
          </cell>
          <cell r="I47">
            <v>2662.23</v>
          </cell>
          <cell r="J47">
            <v>2260.51</v>
          </cell>
          <cell r="K47">
            <v>2685.91</v>
          </cell>
          <cell r="L47" t="str">
            <v>BEAR</v>
          </cell>
        </row>
        <row r="48">
          <cell r="A48" t="str">
            <v>CONCOR-I</v>
          </cell>
          <cell r="B48">
            <v>946.15</v>
          </cell>
          <cell r="C48">
            <v>2.12</v>
          </cell>
          <cell r="D48">
            <v>922.12</v>
          </cell>
          <cell r="E48">
            <v>934.13</v>
          </cell>
          <cell r="F48">
            <v>941.12</v>
          </cell>
          <cell r="G48">
            <v>953.13</v>
          </cell>
          <cell r="H48">
            <v>960.12</v>
          </cell>
          <cell r="I48">
            <v>940.75</v>
          </cell>
          <cell r="J48">
            <v>799.12</v>
          </cell>
          <cell r="K48">
            <v>933.92</v>
          </cell>
          <cell r="L48" t="str">
            <v>BULL</v>
          </cell>
        </row>
        <row r="49">
          <cell r="A49" t="str">
            <v>COROMANDEL-I</v>
          </cell>
          <cell r="B49">
            <v>1089.7</v>
          </cell>
          <cell r="C49">
            <v>-2.88</v>
          </cell>
          <cell r="D49">
            <v>1057.5</v>
          </cell>
          <cell r="E49">
            <v>1073.6</v>
          </cell>
          <cell r="F49">
            <v>1101.55</v>
          </cell>
          <cell r="G49">
            <v>1117.65</v>
          </cell>
          <cell r="H49">
            <v>1145.6</v>
          </cell>
          <cell r="I49">
            <v>1099.5</v>
          </cell>
          <cell r="J49">
            <v>1110.64</v>
          </cell>
          <cell r="K49">
            <v>1145.05</v>
          </cell>
          <cell r="L49" t="str">
            <v>BEAR</v>
          </cell>
        </row>
        <row r="50">
          <cell r="A50" t="str">
            <v>CROMPTON-I</v>
          </cell>
          <cell r="B50">
            <v>306.85</v>
          </cell>
          <cell r="C50">
            <v>3.19</v>
          </cell>
          <cell r="D50">
            <v>292.52</v>
          </cell>
          <cell r="E50">
            <v>299.68</v>
          </cell>
          <cell r="F50">
            <v>304.67</v>
          </cell>
          <cell r="G50">
            <v>311.83</v>
          </cell>
          <cell r="H50">
            <v>316.82</v>
          </cell>
          <cell r="I50">
            <v>304.29</v>
          </cell>
          <cell r="J50">
            <v>295.41</v>
          </cell>
          <cell r="K50">
            <v>290.26</v>
          </cell>
          <cell r="L50" t="str">
            <v>BULL</v>
          </cell>
        </row>
        <row r="51">
          <cell r="A51" t="str">
            <v>CUB-I</v>
          </cell>
          <cell r="B51">
            <v>157.05</v>
          </cell>
          <cell r="C51">
            <v>1.85</v>
          </cell>
          <cell r="D51">
            <v>154.15</v>
          </cell>
          <cell r="E51">
            <v>155.6</v>
          </cell>
          <cell r="F51">
            <v>156.55</v>
          </cell>
          <cell r="G51">
            <v>158</v>
          </cell>
          <cell r="H51">
            <v>158.95</v>
          </cell>
          <cell r="I51">
            <v>156.45</v>
          </cell>
          <cell r="J51">
            <v>138.74</v>
          </cell>
          <cell r="K51">
            <v>154</v>
          </cell>
          <cell r="L51" t="str">
            <v>BULL</v>
          </cell>
        </row>
        <row r="52">
          <cell r="A52" t="str">
            <v>CUMMINSIND-I</v>
          </cell>
          <cell r="B52">
            <v>3124.1</v>
          </cell>
          <cell r="C52">
            <v>2.86</v>
          </cell>
          <cell r="D52">
            <v>3011.3</v>
          </cell>
          <cell r="E52">
            <v>3067.7</v>
          </cell>
          <cell r="F52">
            <v>3103.6</v>
          </cell>
          <cell r="G52">
            <v>3160</v>
          </cell>
          <cell r="H52">
            <v>3195.9</v>
          </cell>
          <cell r="I52">
            <v>3104.41</v>
          </cell>
          <cell r="J52">
            <v>2102.45</v>
          </cell>
          <cell r="K52">
            <v>3047.73</v>
          </cell>
          <cell r="L52" t="str">
            <v>BULL</v>
          </cell>
        </row>
        <row r="53">
          <cell r="A53" t="str">
            <v>DABUR-I</v>
          </cell>
          <cell r="B53">
            <v>506.55</v>
          </cell>
          <cell r="C53">
            <v>0.6</v>
          </cell>
          <cell r="D53">
            <v>500.65</v>
          </cell>
          <cell r="E53">
            <v>503.6</v>
          </cell>
          <cell r="F53">
            <v>505.65</v>
          </cell>
          <cell r="G53">
            <v>508.6</v>
          </cell>
          <cell r="H53">
            <v>510.65</v>
          </cell>
          <cell r="I53">
            <v>505.35</v>
          </cell>
          <cell r="J53">
            <v>546.82</v>
          </cell>
          <cell r="K53">
            <v>503.89</v>
          </cell>
          <cell r="L53" t="str">
            <v>BULL</v>
          </cell>
        </row>
        <row r="54">
          <cell r="A54" t="str">
            <v>DALBHARAT-I</v>
          </cell>
          <cell r="B54">
            <v>1960.95</v>
          </cell>
          <cell r="C54">
            <v>0.93</v>
          </cell>
          <cell r="D54">
            <v>1929.38</v>
          </cell>
          <cell r="E54">
            <v>1945.17</v>
          </cell>
          <cell r="F54">
            <v>1955.83</v>
          </cell>
          <cell r="G54">
            <v>1971.62</v>
          </cell>
          <cell r="H54">
            <v>1982.28</v>
          </cell>
          <cell r="I54">
            <v>1956.54</v>
          </cell>
          <cell r="J54">
            <v>2142.62</v>
          </cell>
          <cell r="K54">
            <v>1963.54</v>
          </cell>
          <cell r="L54" t="str">
            <v>BEAR</v>
          </cell>
        </row>
        <row r="55">
          <cell r="A55" t="str">
            <v>DEEPAKNTR-I</v>
          </cell>
          <cell r="B55">
            <v>2305.65</v>
          </cell>
          <cell r="C55">
            <v>1.5</v>
          </cell>
          <cell r="D55">
            <v>2236.08</v>
          </cell>
          <cell r="E55">
            <v>2270.87</v>
          </cell>
          <cell r="F55">
            <v>2299.88</v>
          </cell>
          <cell r="G55">
            <v>2334.67</v>
          </cell>
          <cell r="H55">
            <v>2363.68</v>
          </cell>
          <cell r="I55">
            <v>2305.57</v>
          </cell>
          <cell r="J55">
            <v>2185.3</v>
          </cell>
          <cell r="K55">
            <v>2284.26</v>
          </cell>
          <cell r="L55" t="str">
            <v>BULL</v>
          </cell>
        </row>
        <row r="56">
          <cell r="A56" t="str">
            <v>DELTACORP-I</v>
          </cell>
          <cell r="B56">
            <v>135.55</v>
          </cell>
          <cell r="C56">
            <v>-2.27</v>
          </cell>
          <cell r="D56">
            <v>127.92</v>
          </cell>
          <cell r="E56">
            <v>131.73</v>
          </cell>
          <cell r="F56">
            <v>137.87</v>
          </cell>
          <cell r="G56">
            <v>141.68</v>
          </cell>
          <cell r="H56">
            <v>147.82</v>
          </cell>
          <cell r="I56">
            <v>137.93</v>
          </cell>
          <cell r="J56">
            <v>172.42</v>
          </cell>
          <cell r="K56">
            <v>146.44</v>
          </cell>
          <cell r="L56" t="str">
            <v>BEAR</v>
          </cell>
        </row>
        <row r="57">
          <cell r="A57" t="str">
            <v>DIVISLAB-I</v>
          </cell>
          <cell r="B57">
            <v>3743.45</v>
          </cell>
          <cell r="C57">
            <v>1.94</v>
          </cell>
          <cell r="D57">
            <v>3651.28</v>
          </cell>
          <cell r="E57">
            <v>3697.37</v>
          </cell>
          <cell r="F57">
            <v>3724.08</v>
          </cell>
          <cell r="G57">
            <v>3770.17</v>
          </cell>
          <cell r="H57">
            <v>3796.88</v>
          </cell>
          <cell r="I57">
            <v>3724.48</v>
          </cell>
          <cell r="J57">
            <v>3680.18</v>
          </cell>
          <cell r="K57">
            <v>3734.4</v>
          </cell>
          <cell r="L57" t="str">
            <v>BULL</v>
          </cell>
        </row>
        <row r="58">
          <cell r="A58" t="str">
            <v>DIXON-I</v>
          </cell>
          <cell r="B58">
            <v>7829.4</v>
          </cell>
          <cell r="C58">
            <v>4.02</v>
          </cell>
          <cell r="D58">
            <v>7520.03</v>
          </cell>
          <cell r="E58">
            <v>7674.72</v>
          </cell>
          <cell r="F58">
            <v>7762.68</v>
          </cell>
          <cell r="G58">
            <v>7917.37</v>
          </cell>
          <cell r="H58">
            <v>8005.33</v>
          </cell>
          <cell r="I58">
            <v>7736.76</v>
          </cell>
          <cell r="J58">
            <v>5783.27</v>
          </cell>
          <cell r="K58">
            <v>7609.23</v>
          </cell>
          <cell r="L58" t="str">
            <v>BULL</v>
          </cell>
        </row>
        <row r="59">
          <cell r="A59" t="str">
            <v>DLF-I</v>
          </cell>
          <cell r="B59">
            <v>866.4</v>
          </cell>
          <cell r="C59">
            <v>1.29</v>
          </cell>
          <cell r="D59">
            <v>847.53</v>
          </cell>
          <cell r="E59">
            <v>856.97</v>
          </cell>
          <cell r="F59">
            <v>863.08</v>
          </cell>
          <cell r="G59">
            <v>872.52</v>
          </cell>
          <cell r="H59">
            <v>878.63</v>
          </cell>
          <cell r="I59">
            <v>862.94</v>
          </cell>
          <cell r="J59">
            <v>668.18</v>
          </cell>
          <cell r="K59">
            <v>887.86</v>
          </cell>
          <cell r="L59" t="str">
            <v>BEAR</v>
          </cell>
        </row>
        <row r="60">
          <cell r="A60" t="str">
            <v>DRREDDY-I</v>
          </cell>
          <cell r="B60">
            <v>6006.65</v>
          </cell>
          <cell r="C60">
            <v>1.36</v>
          </cell>
          <cell r="D60">
            <v>5913.12</v>
          </cell>
          <cell r="E60">
            <v>5959.88</v>
          </cell>
          <cell r="F60">
            <v>6001.32</v>
          </cell>
          <cell r="G60">
            <v>6048.08</v>
          </cell>
          <cell r="H60">
            <v>6089.52</v>
          </cell>
          <cell r="I60">
            <v>6012.85</v>
          </cell>
          <cell r="J60">
            <v>5777.66</v>
          </cell>
          <cell r="K60">
            <v>6059.69</v>
          </cell>
          <cell r="L60" t="str">
            <v>BEAR</v>
          </cell>
        </row>
        <row r="61">
          <cell r="A61" t="str">
            <v>EICHERMOT-I</v>
          </cell>
          <cell r="B61">
            <v>4465.7</v>
          </cell>
          <cell r="C61">
            <v>3.01</v>
          </cell>
          <cell r="D61">
            <v>4325.5</v>
          </cell>
          <cell r="E61">
            <v>4395.6</v>
          </cell>
          <cell r="F61">
            <v>4436.65</v>
          </cell>
          <cell r="G61">
            <v>4506.75</v>
          </cell>
          <cell r="H61">
            <v>4547.8</v>
          </cell>
          <cell r="I61">
            <v>4441.49</v>
          </cell>
          <cell r="J61">
            <v>3684.33</v>
          </cell>
          <cell r="K61">
            <v>4259.63</v>
          </cell>
          <cell r="L61" t="str">
            <v>BULL</v>
          </cell>
        </row>
        <row r="62">
          <cell r="A62" t="str">
            <v>ESCORTS-I</v>
          </cell>
          <cell r="B62">
            <v>3177.05</v>
          </cell>
          <cell r="C62">
            <v>2.38</v>
          </cell>
          <cell r="D62">
            <v>3093.38</v>
          </cell>
          <cell r="E62">
            <v>3135.22</v>
          </cell>
          <cell r="F62">
            <v>3165.78</v>
          </cell>
          <cell r="G62">
            <v>3207.62</v>
          </cell>
          <cell r="H62">
            <v>3238.18</v>
          </cell>
          <cell r="I62">
            <v>3168.12</v>
          </cell>
          <cell r="J62">
            <v>2942.43</v>
          </cell>
          <cell r="K62">
            <v>3012.31</v>
          </cell>
          <cell r="L62" t="str">
            <v>BULL</v>
          </cell>
        </row>
        <row r="63">
          <cell r="A63" t="str">
            <v>EXIDEIND-I</v>
          </cell>
          <cell r="B63">
            <v>467.25</v>
          </cell>
          <cell r="C63">
            <v>5.81</v>
          </cell>
          <cell r="D63">
            <v>418.02</v>
          </cell>
          <cell r="E63">
            <v>442.63</v>
          </cell>
          <cell r="F63">
            <v>456.62</v>
          </cell>
          <cell r="G63">
            <v>481.23</v>
          </cell>
          <cell r="H63">
            <v>495.22</v>
          </cell>
          <cell r="I63">
            <v>458</v>
          </cell>
          <cell r="J63">
            <v>294.01</v>
          </cell>
          <cell r="K63">
            <v>405.3</v>
          </cell>
          <cell r="L63" t="str">
            <v>BULL</v>
          </cell>
        </row>
        <row r="64">
          <cell r="A64" t="str">
            <v>FEDERALBNK-I</v>
          </cell>
          <cell r="B64">
            <v>153.5</v>
          </cell>
          <cell r="C64">
            <v>0.95</v>
          </cell>
          <cell r="D64">
            <v>151.2</v>
          </cell>
          <cell r="E64">
            <v>152.35</v>
          </cell>
          <cell r="F64">
            <v>153.55</v>
          </cell>
          <cell r="G64">
            <v>154.7</v>
          </cell>
          <cell r="H64">
            <v>155.9</v>
          </cell>
          <cell r="I64">
            <v>153.49</v>
          </cell>
          <cell r="J64">
            <v>146.91</v>
          </cell>
          <cell r="K64">
            <v>154.35</v>
          </cell>
          <cell r="L64" t="str">
            <v>BEAR</v>
          </cell>
        </row>
        <row r="65">
          <cell r="A65" t="str">
            <v>FINNIFTY-I</v>
          </cell>
          <cell r="B65">
            <v>21371.45</v>
          </cell>
          <cell r="C65">
            <v>0.82</v>
          </cell>
          <cell r="D65">
            <v>21158.75</v>
          </cell>
          <cell r="E65">
            <v>21265.1</v>
          </cell>
          <cell r="F65">
            <v>21330.75</v>
          </cell>
          <cell r="G65">
            <v>21437.1</v>
          </cell>
          <cell r="H65">
            <v>21502.75</v>
          </cell>
          <cell r="I65">
            <v>21329.91</v>
          </cell>
          <cell r="J65">
            <v>19230.61</v>
          </cell>
          <cell r="K65">
            <v>21294.38</v>
          </cell>
          <cell r="L65" t="str">
            <v>BULL</v>
          </cell>
        </row>
        <row r="66">
          <cell r="A66" t="str">
            <v>GAIL-I</v>
          </cell>
          <cell r="B66">
            <v>199.1</v>
          </cell>
          <cell r="C66">
            <v>-1.29</v>
          </cell>
          <cell r="D66">
            <v>191.57</v>
          </cell>
          <cell r="E66">
            <v>195.33</v>
          </cell>
          <cell r="F66">
            <v>199.42</v>
          </cell>
          <cell r="G66">
            <v>203.18</v>
          </cell>
          <cell r="H66">
            <v>207.27</v>
          </cell>
          <cell r="I66">
            <v>198.84</v>
          </cell>
          <cell r="J66">
            <v>145.11</v>
          </cell>
          <cell r="K66">
            <v>202.92</v>
          </cell>
          <cell r="L66" t="str">
            <v>BEAR</v>
          </cell>
        </row>
        <row r="67">
          <cell r="A67" t="str">
            <v>GLENMARK-I</v>
          </cell>
          <cell r="B67">
            <v>1040.45</v>
          </cell>
          <cell r="C67">
            <v>1.39</v>
          </cell>
          <cell r="D67">
            <v>1014.08</v>
          </cell>
          <cell r="E67">
            <v>1027.27</v>
          </cell>
          <cell r="F67">
            <v>1040.63</v>
          </cell>
          <cell r="G67">
            <v>1053.82</v>
          </cell>
          <cell r="H67">
            <v>1067.18</v>
          </cell>
          <cell r="I67">
            <v>1042.12</v>
          </cell>
          <cell r="J67">
            <v>836.39</v>
          </cell>
          <cell r="K67">
            <v>1043</v>
          </cell>
          <cell r="L67" t="str">
            <v>BEAR</v>
          </cell>
        </row>
        <row r="68">
          <cell r="A68" t="str">
            <v>GMRINFRA-I</v>
          </cell>
          <cell r="B68">
            <v>81.25</v>
          </cell>
          <cell r="C68">
            <v>0.68</v>
          </cell>
          <cell r="D68">
            <v>79.85</v>
          </cell>
          <cell r="E68">
            <v>80.55</v>
          </cell>
          <cell r="F68">
            <v>81.1</v>
          </cell>
          <cell r="G68">
            <v>81.8</v>
          </cell>
          <cell r="H68">
            <v>82.35</v>
          </cell>
          <cell r="I68">
            <v>80.98</v>
          </cell>
          <cell r="J68">
            <v>67.88</v>
          </cell>
          <cell r="K68">
            <v>82.29</v>
          </cell>
          <cell r="L68" t="str">
            <v>BEAR</v>
          </cell>
        </row>
        <row r="69">
          <cell r="A69" t="str">
            <v>GNFC-I</v>
          </cell>
          <cell r="B69">
            <v>683.75</v>
          </cell>
          <cell r="C69">
            <v>-0.21</v>
          </cell>
          <cell r="D69">
            <v>658.65</v>
          </cell>
          <cell r="E69">
            <v>671.2</v>
          </cell>
          <cell r="F69">
            <v>683.55</v>
          </cell>
          <cell r="G69">
            <v>696.1</v>
          </cell>
          <cell r="H69">
            <v>708.45</v>
          </cell>
          <cell r="I69">
            <v>679.94</v>
          </cell>
          <cell r="J69">
            <v>661.24</v>
          </cell>
          <cell r="K69">
            <v>689.24</v>
          </cell>
          <cell r="L69" t="str">
            <v>BEAR</v>
          </cell>
        </row>
        <row r="70">
          <cell r="A70" t="str">
            <v>GODREJCP-I</v>
          </cell>
          <cell r="B70">
            <v>1186.9</v>
          </cell>
          <cell r="C70">
            <v>1.41</v>
          </cell>
          <cell r="D70">
            <v>1157.6</v>
          </cell>
          <cell r="E70">
            <v>1172.25</v>
          </cell>
          <cell r="F70">
            <v>1181.65</v>
          </cell>
          <cell r="G70">
            <v>1196.3</v>
          </cell>
          <cell r="H70">
            <v>1205.7</v>
          </cell>
          <cell r="I70">
            <v>1182.7</v>
          </cell>
          <cell r="J70">
            <v>1092.74</v>
          </cell>
          <cell r="K70">
            <v>1192.92</v>
          </cell>
          <cell r="L70" t="str">
            <v>BEAR</v>
          </cell>
        </row>
        <row r="71">
          <cell r="A71" t="str">
            <v>GODREJPROP-I</v>
          </cell>
          <cell r="B71">
            <v>2508.3</v>
          </cell>
          <cell r="C71">
            <v>0.24</v>
          </cell>
          <cell r="D71">
            <v>2474.67</v>
          </cell>
          <cell r="E71">
            <v>2491.48</v>
          </cell>
          <cell r="F71">
            <v>2511.72</v>
          </cell>
          <cell r="G71">
            <v>2528.53</v>
          </cell>
          <cell r="H71">
            <v>2548.77</v>
          </cell>
          <cell r="I71">
            <v>2508.45</v>
          </cell>
          <cell r="J71">
            <v>1955.18</v>
          </cell>
          <cell r="K71">
            <v>2610.5</v>
          </cell>
          <cell r="L71" t="str">
            <v>BEAR</v>
          </cell>
        </row>
        <row r="72">
          <cell r="A72" t="str">
            <v>GRANULES-I</v>
          </cell>
          <cell r="B72">
            <v>415.2</v>
          </cell>
          <cell r="C72">
            <v>1.03</v>
          </cell>
          <cell r="D72">
            <v>408.73</v>
          </cell>
          <cell r="E72">
            <v>411.97</v>
          </cell>
          <cell r="F72">
            <v>415.03</v>
          </cell>
          <cell r="G72">
            <v>418.27</v>
          </cell>
          <cell r="H72">
            <v>421.33</v>
          </cell>
          <cell r="I72">
            <v>415.05</v>
          </cell>
          <cell r="J72">
            <v>375.79</v>
          </cell>
          <cell r="K72">
            <v>421.39</v>
          </cell>
          <cell r="L72" t="str">
            <v>BEAR</v>
          </cell>
        </row>
        <row r="73">
          <cell r="A73" t="str">
            <v>GRASIM-I</v>
          </cell>
          <cell r="B73">
            <v>2282.7</v>
          </cell>
          <cell r="C73">
            <v>0.63</v>
          </cell>
          <cell r="D73">
            <v>2260</v>
          </cell>
          <cell r="E73">
            <v>2271.35</v>
          </cell>
          <cell r="F73">
            <v>2279.95</v>
          </cell>
          <cell r="G73">
            <v>2291.3</v>
          </cell>
          <cell r="H73">
            <v>2299.9</v>
          </cell>
          <cell r="I73">
            <v>2280.78</v>
          </cell>
          <cell r="J73">
            <v>2011.29</v>
          </cell>
          <cell r="K73">
            <v>2255.24</v>
          </cell>
          <cell r="L73" t="str">
            <v>BULL</v>
          </cell>
        </row>
        <row r="74">
          <cell r="A74" t="str">
            <v>GUJGASLTD-I</v>
          </cell>
          <cell r="B74">
            <v>540.9</v>
          </cell>
          <cell r="C74">
            <v>-0.82</v>
          </cell>
          <cell r="D74">
            <v>522.6</v>
          </cell>
          <cell r="E74">
            <v>531.75</v>
          </cell>
          <cell r="F74">
            <v>543.7</v>
          </cell>
          <cell r="G74">
            <v>552.85</v>
          </cell>
          <cell r="H74">
            <v>564.8</v>
          </cell>
          <cell r="I74">
            <v>543.36</v>
          </cell>
          <cell r="J74">
            <v>486.25</v>
          </cell>
          <cell r="K74">
            <v>560.39</v>
          </cell>
          <cell r="L74" t="str">
            <v>BEAR</v>
          </cell>
        </row>
        <row r="75">
          <cell r="A75" t="str">
            <v>HAL-I</v>
          </cell>
          <cell r="B75">
            <v>3783.3</v>
          </cell>
          <cell r="C75">
            <v>0.96</v>
          </cell>
          <cell r="D75">
            <v>3694.3</v>
          </cell>
          <cell r="E75">
            <v>3738.8</v>
          </cell>
          <cell r="F75">
            <v>3770.55</v>
          </cell>
          <cell r="G75">
            <v>3815.05</v>
          </cell>
          <cell r="H75">
            <v>3846.8</v>
          </cell>
          <cell r="I75">
            <v>3766.3</v>
          </cell>
          <cell r="J75">
            <v>3089.43</v>
          </cell>
          <cell r="K75">
            <v>3633.61</v>
          </cell>
          <cell r="L75" t="str">
            <v>BULL</v>
          </cell>
        </row>
        <row r="76">
          <cell r="A76" t="str">
            <v>HAVELLS-I</v>
          </cell>
          <cell r="B76">
            <v>1552.95</v>
          </cell>
          <cell r="C76">
            <v>3.37</v>
          </cell>
          <cell r="D76">
            <v>1467.32</v>
          </cell>
          <cell r="E76">
            <v>1510.13</v>
          </cell>
          <cell r="F76">
            <v>1538.52</v>
          </cell>
          <cell r="G76">
            <v>1581.33</v>
          </cell>
          <cell r="H76">
            <v>1609.72</v>
          </cell>
          <cell r="I76">
            <v>1539.97</v>
          </cell>
          <cell r="J76">
            <v>1375</v>
          </cell>
          <cell r="K76">
            <v>1497.93</v>
          </cell>
          <cell r="L76" t="str">
            <v>BULL</v>
          </cell>
        </row>
        <row r="77">
          <cell r="A77" t="str">
            <v>HCLTECH-I</v>
          </cell>
          <cell r="B77">
            <v>1466.75</v>
          </cell>
          <cell r="C77">
            <v>1.24</v>
          </cell>
          <cell r="D77">
            <v>1440.05</v>
          </cell>
          <cell r="E77">
            <v>1453.4</v>
          </cell>
          <cell r="F77">
            <v>1463.05</v>
          </cell>
          <cell r="G77">
            <v>1476.4</v>
          </cell>
          <cell r="H77">
            <v>1486.05</v>
          </cell>
          <cell r="I77">
            <v>1464.49</v>
          </cell>
          <cell r="J77">
            <v>1375.86</v>
          </cell>
          <cell r="K77">
            <v>1507.19</v>
          </cell>
          <cell r="L77" t="str">
            <v>BEAR</v>
          </cell>
        </row>
        <row r="78">
          <cell r="A78" t="str">
            <v>HDFC-I</v>
          </cell>
          <cell r="B78">
            <v>2724.5</v>
          </cell>
          <cell r="C78">
            <v>-0.92</v>
          </cell>
          <cell r="D78">
            <v>2674.6</v>
          </cell>
          <cell r="E78">
            <v>2699.55</v>
          </cell>
          <cell r="F78">
            <v>2737.95</v>
          </cell>
          <cell r="G78">
            <v>2762.9</v>
          </cell>
          <cell r="H78">
            <v>2801.3</v>
          </cell>
          <cell r="I78">
            <v>2744.3</v>
          </cell>
          <cell r="J78">
            <v>2631.8</v>
          </cell>
          <cell r="K78">
            <v>2799.62</v>
          </cell>
          <cell r="L78" t="str">
            <v>BEAR</v>
          </cell>
        </row>
        <row r="79">
          <cell r="A79" t="str">
            <v>HDFCAMC-I</v>
          </cell>
          <cell r="B79">
            <v>3653.65</v>
          </cell>
          <cell r="C79">
            <v>-1.6</v>
          </cell>
          <cell r="D79">
            <v>3553.35</v>
          </cell>
          <cell r="E79">
            <v>3603.5</v>
          </cell>
          <cell r="F79">
            <v>3676.2</v>
          </cell>
          <cell r="G79">
            <v>3726.35</v>
          </cell>
          <cell r="H79">
            <v>3799.05</v>
          </cell>
          <cell r="I79">
            <v>3670.11</v>
          </cell>
          <cell r="J79">
            <v>3046.15</v>
          </cell>
          <cell r="K79">
            <v>3732.19</v>
          </cell>
          <cell r="L79" t="str">
            <v>BEAR</v>
          </cell>
        </row>
        <row r="80">
          <cell r="A80" t="str">
            <v>HDFCBANK-I</v>
          </cell>
          <cell r="B80">
            <v>1514.45</v>
          </cell>
          <cell r="C80">
            <v>-1.2</v>
          </cell>
          <cell r="D80">
            <v>1483.05</v>
          </cell>
          <cell r="E80">
            <v>1498.75</v>
          </cell>
          <cell r="F80">
            <v>1525</v>
          </cell>
          <cell r="G80">
            <v>1540.7</v>
          </cell>
          <cell r="H80">
            <v>1566.95</v>
          </cell>
          <cell r="I80">
            <v>1518.98</v>
          </cell>
          <cell r="J80">
            <v>1556.63</v>
          </cell>
          <cell r="K80">
            <v>1518.17</v>
          </cell>
          <cell r="L80" t="str">
            <v>BEAR</v>
          </cell>
        </row>
        <row r="81">
          <cell r="A81" t="str">
            <v>HDFCLIFE-I</v>
          </cell>
          <cell r="B81">
            <v>605.65</v>
          </cell>
          <cell r="C81">
            <v>0.8</v>
          </cell>
          <cell r="D81">
            <v>592.75</v>
          </cell>
          <cell r="E81">
            <v>599.2</v>
          </cell>
          <cell r="F81">
            <v>604.1</v>
          </cell>
          <cell r="G81">
            <v>610.55</v>
          </cell>
          <cell r="H81">
            <v>615.45</v>
          </cell>
          <cell r="I81">
            <v>604.28</v>
          </cell>
          <cell r="J81">
            <v>634.12</v>
          </cell>
          <cell r="K81">
            <v>615.68</v>
          </cell>
          <cell r="L81" t="str">
            <v>BEAR</v>
          </cell>
        </row>
        <row r="82">
          <cell r="A82" t="str">
            <v>HEROMOTOCO-I</v>
          </cell>
          <cell r="B82">
            <v>4322.35</v>
          </cell>
          <cell r="C82">
            <v>2.36</v>
          </cell>
          <cell r="D82">
            <v>4161.65</v>
          </cell>
          <cell r="E82">
            <v>4242</v>
          </cell>
          <cell r="F82">
            <v>4293.5</v>
          </cell>
          <cell r="G82">
            <v>4373.85</v>
          </cell>
          <cell r="H82">
            <v>4425.35</v>
          </cell>
          <cell r="I82">
            <v>4275.21</v>
          </cell>
          <cell r="J82">
            <v>3710.62</v>
          </cell>
          <cell r="K82">
            <v>4396.17</v>
          </cell>
          <cell r="L82" t="str">
            <v>BEAR</v>
          </cell>
        </row>
        <row r="83">
          <cell r="A83" t="str">
            <v>HINDALCO-I</v>
          </cell>
          <cell r="B83">
            <v>618.5</v>
          </cell>
          <cell r="C83">
            <v>0.75</v>
          </cell>
          <cell r="D83">
            <v>607.97</v>
          </cell>
          <cell r="E83">
            <v>613.23</v>
          </cell>
          <cell r="F83">
            <v>617.47</v>
          </cell>
          <cell r="G83">
            <v>622.73</v>
          </cell>
          <cell r="H83">
            <v>626.97</v>
          </cell>
          <cell r="I83">
            <v>617.89</v>
          </cell>
          <cell r="J83">
            <v>511.88</v>
          </cell>
          <cell r="K83">
            <v>602.76</v>
          </cell>
          <cell r="L83" t="str">
            <v>BULL</v>
          </cell>
        </row>
        <row r="84">
          <cell r="A84" t="str">
            <v>HINDCOPPER-I</v>
          </cell>
          <cell r="B84">
            <v>379.65</v>
          </cell>
          <cell r="C84">
            <v>3.83</v>
          </cell>
          <cell r="D84">
            <v>358.95</v>
          </cell>
          <cell r="E84">
            <v>369.3</v>
          </cell>
          <cell r="F84">
            <v>382</v>
          </cell>
          <cell r="G84">
            <v>392.35</v>
          </cell>
          <cell r="H84">
            <v>405.05</v>
          </cell>
          <cell r="I84">
            <v>383.3</v>
          </cell>
          <cell r="J84">
            <v>205.07</v>
          </cell>
          <cell r="K84">
            <v>349.11</v>
          </cell>
          <cell r="L84" t="str">
            <v>BULL</v>
          </cell>
        </row>
        <row r="85">
          <cell r="A85" t="str">
            <v>HINDPETRO-I</v>
          </cell>
          <cell r="B85">
            <v>492.5</v>
          </cell>
          <cell r="C85">
            <v>3.01</v>
          </cell>
          <cell r="D85">
            <v>476.87</v>
          </cell>
          <cell r="E85">
            <v>484.68</v>
          </cell>
          <cell r="F85">
            <v>493.12</v>
          </cell>
          <cell r="G85">
            <v>500.93</v>
          </cell>
          <cell r="H85">
            <v>509.37</v>
          </cell>
          <cell r="I85">
            <v>495.83</v>
          </cell>
          <cell r="J85">
            <v>365.04</v>
          </cell>
          <cell r="K85">
            <v>470.63</v>
          </cell>
          <cell r="L85" t="str">
            <v>BULL</v>
          </cell>
        </row>
        <row r="86">
          <cell r="A86" t="str">
            <v>HINDUNILVR-I</v>
          </cell>
          <cell r="B86">
            <v>2243.8</v>
          </cell>
          <cell r="C86">
            <v>0.47</v>
          </cell>
          <cell r="D86">
            <v>2220.2</v>
          </cell>
          <cell r="E86">
            <v>2232</v>
          </cell>
          <cell r="F86">
            <v>2240.5</v>
          </cell>
          <cell r="G86">
            <v>2252.3</v>
          </cell>
          <cell r="H86">
            <v>2260.8</v>
          </cell>
          <cell r="I86">
            <v>2239.78</v>
          </cell>
          <cell r="J86">
            <v>2495.87</v>
          </cell>
          <cell r="K86">
            <v>2234.13</v>
          </cell>
          <cell r="L86" t="str">
            <v>BULL</v>
          </cell>
        </row>
        <row r="87">
          <cell r="A87" t="str">
            <v>IBULHSGFIN-I</v>
          </cell>
          <cell r="B87">
            <v>219.6</v>
          </cell>
          <cell r="C87">
            <v>2.12</v>
          </cell>
          <cell r="D87">
            <v>202.87</v>
          </cell>
          <cell r="E87">
            <v>211.23</v>
          </cell>
          <cell r="F87">
            <v>216.62</v>
          </cell>
          <cell r="G87">
            <v>224.98</v>
          </cell>
          <cell r="H87">
            <v>230.37</v>
          </cell>
          <cell r="I87">
            <v>215.08</v>
          </cell>
          <cell r="J87">
            <v>148.19</v>
          </cell>
          <cell r="K87">
            <v>212.8</v>
          </cell>
          <cell r="L87" t="str">
            <v>BULL</v>
          </cell>
        </row>
        <row r="88">
          <cell r="A88" t="str">
            <v>ICICIBANK-I</v>
          </cell>
          <cell r="B88">
            <v>1085.1</v>
          </cell>
          <cell r="C88">
            <v>1.75</v>
          </cell>
          <cell r="D88">
            <v>1063.87</v>
          </cell>
          <cell r="E88">
            <v>1074.48</v>
          </cell>
          <cell r="F88">
            <v>1080.62</v>
          </cell>
          <cell r="G88">
            <v>1091.23</v>
          </cell>
          <cell r="H88">
            <v>1097.37</v>
          </cell>
          <cell r="I88">
            <v>1080.14</v>
          </cell>
          <cell r="J88">
            <v>996.92</v>
          </cell>
          <cell r="K88">
            <v>1080.07</v>
          </cell>
          <cell r="L88" t="str">
            <v>BULL</v>
          </cell>
        </row>
        <row r="89">
          <cell r="A89" t="str">
            <v>ICICIGI-I</v>
          </cell>
          <cell r="B89">
            <v>1689.1</v>
          </cell>
          <cell r="C89">
            <v>0.1</v>
          </cell>
          <cell r="D89">
            <v>1657.9</v>
          </cell>
          <cell r="E89">
            <v>1673.5</v>
          </cell>
          <cell r="F89">
            <v>1689.8</v>
          </cell>
          <cell r="G89">
            <v>1705.4</v>
          </cell>
          <cell r="H89">
            <v>1721.7</v>
          </cell>
          <cell r="I89">
            <v>1690.84</v>
          </cell>
          <cell r="J89">
            <v>1459.88</v>
          </cell>
          <cell r="K89">
            <v>1678.95</v>
          </cell>
          <cell r="L89" t="str">
            <v>BULL</v>
          </cell>
        </row>
        <row r="90">
          <cell r="A90" t="str">
            <v>ICICIPRULI-I</v>
          </cell>
          <cell r="B90">
            <v>580.3</v>
          </cell>
          <cell r="C90">
            <v>-0.79</v>
          </cell>
          <cell r="D90">
            <v>570.43</v>
          </cell>
          <cell r="E90">
            <v>575.37</v>
          </cell>
          <cell r="F90">
            <v>582.93</v>
          </cell>
          <cell r="G90">
            <v>587.87</v>
          </cell>
          <cell r="H90">
            <v>595.43</v>
          </cell>
          <cell r="I90">
            <v>584.06</v>
          </cell>
          <cell r="J90">
            <v>552.21</v>
          </cell>
          <cell r="K90">
            <v>616.69</v>
          </cell>
          <cell r="L90" t="str">
            <v>BEAR</v>
          </cell>
        </row>
        <row r="91">
          <cell r="A91" t="str">
            <v>IDEA-I</v>
          </cell>
          <cell r="B91">
            <v>12.45</v>
          </cell>
          <cell r="C91">
            <v>-1.19</v>
          </cell>
          <cell r="D91">
            <v>11.18</v>
          </cell>
          <cell r="E91">
            <v>11.82</v>
          </cell>
          <cell r="F91">
            <v>12.28</v>
          </cell>
          <cell r="G91">
            <v>12.92</v>
          </cell>
          <cell r="H91">
            <v>13.38</v>
          </cell>
          <cell r="I91">
            <v>12.14</v>
          </cell>
          <cell r="J91">
            <v>12.33</v>
          </cell>
          <cell r="K91">
            <v>13.01</v>
          </cell>
          <cell r="L91" t="str">
            <v>BEAR</v>
          </cell>
        </row>
        <row r="92">
          <cell r="A92" t="str">
            <v>IDFC-I</v>
          </cell>
          <cell r="B92">
            <v>124</v>
          </cell>
          <cell r="C92">
            <v>0.9</v>
          </cell>
          <cell r="D92">
            <v>122.53</v>
          </cell>
          <cell r="E92">
            <v>123.27</v>
          </cell>
          <cell r="F92">
            <v>123.88</v>
          </cell>
          <cell r="G92">
            <v>124.62</v>
          </cell>
          <cell r="H92">
            <v>125.23</v>
          </cell>
          <cell r="I92">
            <v>123.94</v>
          </cell>
          <cell r="J92">
            <v>119.87</v>
          </cell>
          <cell r="K92">
            <v>121.78</v>
          </cell>
          <cell r="L92" t="str">
            <v>BULL</v>
          </cell>
        </row>
        <row r="93">
          <cell r="A93" t="str">
            <v>IDFCFIRSTB-I</v>
          </cell>
          <cell r="B93">
            <v>83.25</v>
          </cell>
          <cell r="C93">
            <v>1.71</v>
          </cell>
          <cell r="D93">
            <v>81.52</v>
          </cell>
          <cell r="E93">
            <v>82.38</v>
          </cell>
          <cell r="F93">
            <v>83.07</v>
          </cell>
          <cell r="G93">
            <v>83.93</v>
          </cell>
          <cell r="H93">
            <v>84.62</v>
          </cell>
          <cell r="I93">
            <v>83.07</v>
          </cell>
          <cell r="J93">
            <v>85.77</v>
          </cell>
          <cell r="K93">
            <v>82.64</v>
          </cell>
          <cell r="L93" t="str">
            <v>BULL</v>
          </cell>
        </row>
        <row r="94">
          <cell r="A94" t="str">
            <v>IEX-I</v>
          </cell>
          <cell r="B94">
            <v>149.05</v>
          </cell>
          <cell r="C94">
            <v>1.05</v>
          </cell>
          <cell r="D94">
            <v>146.02</v>
          </cell>
          <cell r="E94">
            <v>147.53</v>
          </cell>
          <cell r="F94">
            <v>148.72</v>
          </cell>
          <cell r="G94">
            <v>150.23</v>
          </cell>
          <cell r="H94">
            <v>151.42</v>
          </cell>
          <cell r="I94">
            <v>148.38</v>
          </cell>
          <cell r="J94">
            <v>139.13</v>
          </cell>
          <cell r="K94">
            <v>147.27</v>
          </cell>
          <cell r="L94" t="str">
            <v>BULL</v>
          </cell>
        </row>
        <row r="95">
          <cell r="A95" t="str">
            <v>IGL-I</v>
          </cell>
          <cell r="B95">
            <v>438.6</v>
          </cell>
          <cell r="C95">
            <v>0.71</v>
          </cell>
          <cell r="D95">
            <v>429</v>
          </cell>
          <cell r="E95">
            <v>433.8</v>
          </cell>
          <cell r="F95">
            <v>436.8</v>
          </cell>
          <cell r="G95">
            <v>441.6</v>
          </cell>
          <cell r="H95">
            <v>444.6</v>
          </cell>
          <cell r="I95">
            <v>435.89</v>
          </cell>
          <cell r="J95">
            <v>437.49</v>
          </cell>
          <cell r="K95">
            <v>458.02</v>
          </cell>
          <cell r="L95" t="str">
            <v>BEAR</v>
          </cell>
        </row>
        <row r="96">
          <cell r="A96" t="str">
            <v>INDHOTEL-I</v>
          </cell>
          <cell r="B96">
            <v>586.1</v>
          </cell>
          <cell r="C96">
            <v>-1.71</v>
          </cell>
          <cell r="D96">
            <v>571.93</v>
          </cell>
          <cell r="E96">
            <v>579.02</v>
          </cell>
          <cell r="F96">
            <v>590.28</v>
          </cell>
          <cell r="G96">
            <v>597.37</v>
          </cell>
          <cell r="H96">
            <v>608.63</v>
          </cell>
          <cell r="I96">
            <v>587.64</v>
          </cell>
          <cell r="J96">
            <v>459.07</v>
          </cell>
          <cell r="K96">
            <v>599.58</v>
          </cell>
          <cell r="L96" t="str">
            <v>BEAR</v>
          </cell>
        </row>
        <row r="97">
          <cell r="A97" t="str">
            <v>INDIACEM-I</v>
          </cell>
          <cell r="B97">
            <v>220.3</v>
          </cell>
          <cell r="C97">
            <v>-1.78</v>
          </cell>
          <cell r="D97">
            <v>213.4</v>
          </cell>
          <cell r="E97">
            <v>216.85</v>
          </cell>
          <cell r="F97">
            <v>222.9</v>
          </cell>
          <cell r="G97">
            <v>226.35</v>
          </cell>
          <cell r="H97">
            <v>232.4</v>
          </cell>
          <cell r="I97">
            <v>222.35</v>
          </cell>
          <cell r="J97">
            <v>233.27</v>
          </cell>
          <cell r="K97">
            <v>225.91</v>
          </cell>
          <cell r="L97" t="str">
            <v>BEAR</v>
          </cell>
        </row>
        <row r="98">
          <cell r="A98" t="str">
            <v>INDIAMART-I</v>
          </cell>
          <cell r="B98">
            <v>2607.55</v>
          </cell>
          <cell r="C98">
            <v>3.13</v>
          </cell>
          <cell r="D98">
            <v>2507.12</v>
          </cell>
          <cell r="E98">
            <v>2557.33</v>
          </cell>
          <cell r="F98">
            <v>2587.82</v>
          </cell>
          <cell r="G98">
            <v>2638.03</v>
          </cell>
          <cell r="H98">
            <v>2668.52</v>
          </cell>
          <cell r="I98">
            <v>2585.17</v>
          </cell>
          <cell r="J98">
            <v>2776.86</v>
          </cell>
          <cell r="K98">
            <v>2533.3</v>
          </cell>
          <cell r="L98" t="str">
            <v>BULL</v>
          </cell>
        </row>
        <row r="99">
          <cell r="A99" t="str">
            <v>INDIGO-I</v>
          </cell>
          <cell r="B99">
            <v>3724.5</v>
          </cell>
          <cell r="C99">
            <v>4.76</v>
          </cell>
          <cell r="D99">
            <v>3566.17</v>
          </cell>
          <cell r="E99">
            <v>3645.33</v>
          </cell>
          <cell r="F99">
            <v>3690.17</v>
          </cell>
          <cell r="G99">
            <v>3769.33</v>
          </cell>
          <cell r="H99">
            <v>3814.17</v>
          </cell>
          <cell r="I99">
            <v>3674.04</v>
          </cell>
          <cell r="J99">
            <v>2829.6</v>
          </cell>
          <cell r="K99">
            <v>3594.54</v>
          </cell>
          <cell r="L99" t="str">
            <v>BULL</v>
          </cell>
        </row>
        <row r="100">
          <cell r="A100" t="str">
            <v>INDUSINDBK-I</v>
          </cell>
          <cell r="B100">
            <v>1479.85</v>
          </cell>
          <cell r="C100">
            <v>-0.08</v>
          </cell>
          <cell r="D100">
            <v>1456.95</v>
          </cell>
          <cell r="E100">
            <v>1468.4</v>
          </cell>
          <cell r="F100">
            <v>1484.95</v>
          </cell>
          <cell r="G100">
            <v>1496.4</v>
          </cell>
          <cell r="H100">
            <v>1512.95</v>
          </cell>
          <cell r="I100">
            <v>1486.53</v>
          </cell>
          <cell r="J100">
            <v>1483.96</v>
          </cell>
          <cell r="K100">
            <v>1527.31</v>
          </cell>
          <cell r="L100" t="str">
            <v>BEAR</v>
          </cell>
        </row>
        <row r="101">
          <cell r="A101" t="str">
            <v>INDUSTOWER-I</v>
          </cell>
          <cell r="B101">
            <v>350.25</v>
          </cell>
          <cell r="C101">
            <v>-0.23</v>
          </cell>
          <cell r="D101">
            <v>334.62</v>
          </cell>
          <cell r="E101">
            <v>342.43</v>
          </cell>
          <cell r="F101">
            <v>349.12</v>
          </cell>
          <cell r="G101">
            <v>356.93</v>
          </cell>
          <cell r="H101">
            <v>363.62</v>
          </cell>
          <cell r="I101">
            <v>347.89</v>
          </cell>
          <cell r="J101">
            <v>207.21</v>
          </cell>
          <cell r="K101">
            <v>331.28</v>
          </cell>
          <cell r="L101" t="str">
            <v>BULL</v>
          </cell>
        </row>
        <row r="102">
          <cell r="A102" t="str">
            <v>INFY-I</v>
          </cell>
          <cell r="B102">
            <v>1434.05</v>
          </cell>
          <cell r="C102">
            <v>1.5</v>
          </cell>
          <cell r="D102">
            <v>1404.32</v>
          </cell>
          <cell r="E102">
            <v>1419.18</v>
          </cell>
          <cell r="F102">
            <v>1427.92</v>
          </cell>
          <cell r="G102">
            <v>1442.78</v>
          </cell>
          <cell r="H102">
            <v>1451.52</v>
          </cell>
          <cell r="I102">
            <v>1422.99</v>
          </cell>
          <cell r="J102">
            <v>1496.58</v>
          </cell>
          <cell r="K102">
            <v>1459.27</v>
          </cell>
          <cell r="L102" t="str">
            <v>BEAR</v>
          </cell>
        </row>
        <row r="103">
          <cell r="A103" t="str">
            <v>INTELLECT-I</v>
          </cell>
          <cell r="B103">
            <v>576.1</v>
          </cell>
          <cell r="C103">
            <v>-3.92</v>
          </cell>
          <cell r="D103">
            <v>552.1</v>
          </cell>
          <cell r="E103">
            <v>564.1</v>
          </cell>
          <cell r="F103">
            <v>584.45</v>
          </cell>
          <cell r="G103">
            <v>596.45</v>
          </cell>
          <cell r="H103">
            <v>616.8</v>
          </cell>
          <cell r="I103">
            <v>587.48</v>
          </cell>
          <cell r="J103">
            <v>486.74</v>
          </cell>
          <cell r="K103">
            <v>633.35</v>
          </cell>
          <cell r="L103" t="str">
            <v>BEAR</v>
          </cell>
        </row>
        <row r="104">
          <cell r="A104" t="str">
            <v>IOC-I</v>
          </cell>
          <cell r="B104">
            <v>171.1</v>
          </cell>
          <cell r="C104">
            <v>2.67</v>
          </cell>
          <cell r="D104">
            <v>166.5</v>
          </cell>
          <cell r="E104">
            <v>168.8</v>
          </cell>
          <cell r="F104">
            <v>170.5</v>
          </cell>
          <cell r="G104">
            <v>172.8</v>
          </cell>
          <cell r="H104">
            <v>174.5</v>
          </cell>
          <cell r="I104">
            <v>171.15</v>
          </cell>
          <cell r="J104">
            <v>123.65</v>
          </cell>
          <cell r="K104">
            <v>169.01</v>
          </cell>
          <cell r="L104" t="str">
            <v>BULL</v>
          </cell>
        </row>
        <row r="105">
          <cell r="A105" t="str">
            <v>IPCALAB-I</v>
          </cell>
          <cell r="B105">
            <v>1325.75</v>
          </cell>
          <cell r="C105">
            <v>-0.62</v>
          </cell>
          <cell r="D105">
            <v>1304.65</v>
          </cell>
          <cell r="E105">
            <v>1315.2</v>
          </cell>
          <cell r="F105">
            <v>1332.25</v>
          </cell>
          <cell r="G105">
            <v>1342.8</v>
          </cell>
          <cell r="H105">
            <v>1359.85</v>
          </cell>
          <cell r="I105">
            <v>1336.39</v>
          </cell>
          <cell r="J105">
            <v>1039.15</v>
          </cell>
          <cell r="K105">
            <v>1327.36</v>
          </cell>
          <cell r="L105" t="str">
            <v>BEAR</v>
          </cell>
        </row>
        <row r="106">
          <cell r="A106" t="str">
            <v>IRCTC-I</v>
          </cell>
          <cell r="B106">
            <v>1001.7</v>
          </cell>
          <cell r="C106">
            <v>1.11</v>
          </cell>
          <cell r="D106">
            <v>986.43</v>
          </cell>
          <cell r="E106">
            <v>994.07</v>
          </cell>
          <cell r="F106">
            <v>1001.03</v>
          </cell>
          <cell r="G106">
            <v>1008.67</v>
          </cell>
          <cell r="H106">
            <v>1015.63</v>
          </cell>
          <cell r="I106">
            <v>1001.66</v>
          </cell>
          <cell r="J106">
            <v>791.42</v>
          </cell>
          <cell r="K106">
            <v>1017.28</v>
          </cell>
          <cell r="L106" t="str">
            <v>BEAR</v>
          </cell>
        </row>
        <row r="107">
          <cell r="A107" t="str">
            <v>ITC-I</v>
          </cell>
          <cell r="B107">
            <v>426.25</v>
          </cell>
          <cell r="C107">
            <v>0.45</v>
          </cell>
          <cell r="D107">
            <v>421.98</v>
          </cell>
          <cell r="E107">
            <v>424.12</v>
          </cell>
          <cell r="F107">
            <v>425.58</v>
          </cell>
          <cell r="G107">
            <v>427.72</v>
          </cell>
          <cell r="H107">
            <v>429.18</v>
          </cell>
          <cell r="I107">
            <v>425.09</v>
          </cell>
          <cell r="J107">
            <v>444.3</v>
          </cell>
          <cell r="K107">
            <v>426.66</v>
          </cell>
          <cell r="L107" t="str">
            <v>BEAR</v>
          </cell>
        </row>
        <row r="108">
          <cell r="A108" t="str">
            <v>JINDALSTEL-I</v>
          </cell>
          <cell r="B108">
            <v>919.85</v>
          </cell>
          <cell r="C108">
            <v>-0.71</v>
          </cell>
          <cell r="D108">
            <v>897.45</v>
          </cell>
          <cell r="E108">
            <v>908.65</v>
          </cell>
          <cell r="F108">
            <v>926.75</v>
          </cell>
          <cell r="G108">
            <v>937.95</v>
          </cell>
          <cell r="H108">
            <v>956.05</v>
          </cell>
          <cell r="I108">
            <v>923.89</v>
          </cell>
          <cell r="J108">
            <v>718.48</v>
          </cell>
          <cell r="K108">
            <v>902.33</v>
          </cell>
          <cell r="L108" t="str">
            <v>BULL</v>
          </cell>
        </row>
        <row r="109">
          <cell r="A109" t="str">
            <v>JKCEMENT-I</v>
          </cell>
          <cell r="B109">
            <v>4068.6</v>
          </cell>
          <cell r="C109">
            <v>-1.93</v>
          </cell>
          <cell r="D109">
            <v>3912.67</v>
          </cell>
          <cell r="E109">
            <v>3990.63</v>
          </cell>
          <cell r="F109">
            <v>4069.32</v>
          </cell>
          <cell r="G109">
            <v>4147.28</v>
          </cell>
          <cell r="H109">
            <v>4225.97</v>
          </cell>
          <cell r="I109">
            <v>4051.4</v>
          </cell>
          <cell r="J109">
            <v>3686.04</v>
          </cell>
          <cell r="K109">
            <v>4266.17</v>
          </cell>
          <cell r="L109" t="str">
            <v>BEAR</v>
          </cell>
        </row>
        <row r="110">
          <cell r="A110" t="str">
            <v>JSWSTEEL-I</v>
          </cell>
          <cell r="B110">
            <v>856.1</v>
          </cell>
          <cell r="C110">
            <v>-0.91</v>
          </cell>
          <cell r="D110">
            <v>844.23</v>
          </cell>
          <cell r="E110">
            <v>850.17</v>
          </cell>
          <cell r="F110">
            <v>860.03</v>
          </cell>
          <cell r="G110">
            <v>865.97</v>
          </cell>
          <cell r="H110">
            <v>875.83</v>
          </cell>
          <cell r="I110">
            <v>859.84</v>
          </cell>
          <cell r="J110">
            <v>809.27</v>
          </cell>
          <cell r="K110">
            <v>861.12</v>
          </cell>
          <cell r="L110" t="str">
            <v>BEAR</v>
          </cell>
        </row>
        <row r="111">
          <cell r="A111" t="str">
            <v>JUBLFOOD-I</v>
          </cell>
          <cell r="B111">
            <v>439.1</v>
          </cell>
          <cell r="C111">
            <v>0.6</v>
          </cell>
          <cell r="D111">
            <v>432.7</v>
          </cell>
          <cell r="E111">
            <v>435.9</v>
          </cell>
          <cell r="F111">
            <v>438.55</v>
          </cell>
          <cell r="G111">
            <v>441.75</v>
          </cell>
          <cell r="H111">
            <v>444.4</v>
          </cell>
          <cell r="I111">
            <v>437.45</v>
          </cell>
          <cell r="J111">
            <v>505.12</v>
          </cell>
          <cell r="K111">
            <v>450.5</v>
          </cell>
          <cell r="L111" t="str">
            <v>BEAR</v>
          </cell>
        </row>
        <row r="112">
          <cell r="A112" t="str">
            <v>KOTAKBANK-I</v>
          </cell>
          <cell r="B112">
            <v>1812.15</v>
          </cell>
          <cell r="C112">
            <v>1.05</v>
          </cell>
          <cell r="D112">
            <v>1793.35</v>
          </cell>
          <cell r="E112">
            <v>1802.75</v>
          </cell>
          <cell r="F112">
            <v>1811.35</v>
          </cell>
          <cell r="G112">
            <v>1820.75</v>
          </cell>
          <cell r="H112">
            <v>1829.35</v>
          </cell>
          <cell r="I112">
            <v>1809.9</v>
          </cell>
          <cell r="J112">
            <v>1795.5</v>
          </cell>
          <cell r="K112">
            <v>1795.24</v>
          </cell>
          <cell r="L112" t="str">
            <v>BULL</v>
          </cell>
        </row>
        <row r="113">
          <cell r="A113" t="str">
            <v>L&amp;TFH-I</v>
          </cell>
          <cell r="B113">
            <v>164.15</v>
          </cell>
          <cell r="C113">
            <v>1.89</v>
          </cell>
          <cell r="D113">
            <v>158.82</v>
          </cell>
          <cell r="E113">
            <v>161.48</v>
          </cell>
          <cell r="F113">
            <v>163.37</v>
          </cell>
          <cell r="G113">
            <v>166.03</v>
          </cell>
          <cell r="H113">
            <v>167.92</v>
          </cell>
          <cell r="I113">
            <v>162.94</v>
          </cell>
          <cell r="J113">
            <v>147.59</v>
          </cell>
          <cell r="K113">
            <v>164.91</v>
          </cell>
          <cell r="L113" t="str">
            <v>BEAR</v>
          </cell>
        </row>
        <row r="114">
          <cell r="A114" t="str">
            <v>LALPATHLAB-I</v>
          </cell>
          <cell r="B114">
            <v>2265.55</v>
          </cell>
          <cell r="C114">
            <v>2.56</v>
          </cell>
          <cell r="D114">
            <v>2207.72</v>
          </cell>
          <cell r="E114">
            <v>2236.63</v>
          </cell>
          <cell r="F114">
            <v>2258.32</v>
          </cell>
          <cell r="G114">
            <v>2287.23</v>
          </cell>
          <cell r="H114">
            <v>2308.92</v>
          </cell>
          <cell r="I114">
            <v>2256.75</v>
          </cell>
          <cell r="J114">
            <v>2413.58</v>
          </cell>
          <cell r="K114">
            <v>2297.9</v>
          </cell>
          <cell r="L114" t="str">
            <v>BEAR</v>
          </cell>
        </row>
        <row r="115">
          <cell r="A115" t="str">
            <v>LAURUSLABS-I</v>
          </cell>
          <cell r="B115">
            <v>431.6</v>
          </cell>
          <cell r="C115">
            <v>1.05</v>
          </cell>
          <cell r="D115">
            <v>425.17</v>
          </cell>
          <cell r="E115">
            <v>428.38</v>
          </cell>
          <cell r="F115">
            <v>431.87</v>
          </cell>
          <cell r="G115">
            <v>435.08</v>
          </cell>
          <cell r="H115">
            <v>438.57</v>
          </cell>
          <cell r="I115">
            <v>431.98</v>
          </cell>
          <cell r="J115">
            <v>393.05</v>
          </cell>
          <cell r="K115">
            <v>441.1</v>
          </cell>
          <cell r="L115" t="str">
            <v>BEAR</v>
          </cell>
        </row>
        <row r="116">
          <cell r="A116" t="str">
            <v>LICHSGFIN-I</v>
          </cell>
          <cell r="B116">
            <v>664.35</v>
          </cell>
          <cell r="C116">
            <v>3.21</v>
          </cell>
          <cell r="D116">
            <v>637.82</v>
          </cell>
          <cell r="E116">
            <v>651.08</v>
          </cell>
          <cell r="F116">
            <v>658.67</v>
          </cell>
          <cell r="G116">
            <v>671.93</v>
          </cell>
          <cell r="H116">
            <v>679.52</v>
          </cell>
          <cell r="I116">
            <v>660.57</v>
          </cell>
          <cell r="J116">
            <v>515.75</v>
          </cell>
          <cell r="K116">
            <v>644.33</v>
          </cell>
          <cell r="L116" t="str">
            <v>BULL</v>
          </cell>
        </row>
        <row r="117">
          <cell r="A117" t="str">
            <v>LT-I</v>
          </cell>
          <cell r="B117">
            <v>3610.6</v>
          </cell>
          <cell r="C117">
            <v>2.72</v>
          </cell>
          <cell r="D117">
            <v>3502.47</v>
          </cell>
          <cell r="E117">
            <v>3556.53</v>
          </cell>
          <cell r="F117">
            <v>3587.77</v>
          </cell>
          <cell r="G117">
            <v>3641.83</v>
          </cell>
          <cell r="H117">
            <v>3673.07</v>
          </cell>
          <cell r="I117">
            <v>3583.32</v>
          </cell>
          <cell r="J117">
            <v>3164.68</v>
          </cell>
          <cell r="K117">
            <v>3633.76</v>
          </cell>
          <cell r="L117" t="str">
            <v>BEAR</v>
          </cell>
        </row>
        <row r="118">
          <cell r="A118" t="str">
            <v>LTIM-I</v>
          </cell>
          <cell r="B118">
            <v>4680.9</v>
          </cell>
          <cell r="C118">
            <v>0.59</v>
          </cell>
          <cell r="D118">
            <v>4606.1</v>
          </cell>
          <cell r="E118">
            <v>4643.5</v>
          </cell>
          <cell r="F118">
            <v>4671.6</v>
          </cell>
          <cell r="G118">
            <v>4709</v>
          </cell>
          <cell r="H118">
            <v>4737.1</v>
          </cell>
          <cell r="I118">
            <v>4667.25</v>
          </cell>
          <cell r="J118">
            <v>5360.81</v>
          </cell>
          <cell r="K118">
            <v>4801.74</v>
          </cell>
          <cell r="L118" t="str">
            <v>BEAR</v>
          </cell>
        </row>
        <row r="119">
          <cell r="A119" t="str">
            <v>LTTS-I</v>
          </cell>
          <cell r="B119">
            <v>5201.7</v>
          </cell>
          <cell r="C119">
            <v>-0.78</v>
          </cell>
          <cell r="D119">
            <v>5100.83</v>
          </cell>
          <cell r="E119">
            <v>5151.27</v>
          </cell>
          <cell r="F119">
            <v>5218.93</v>
          </cell>
          <cell r="G119">
            <v>5269.37</v>
          </cell>
          <cell r="H119">
            <v>5337.03</v>
          </cell>
          <cell r="I119">
            <v>5206.75</v>
          </cell>
          <cell r="J119">
            <v>4836.39</v>
          </cell>
          <cell r="K119">
            <v>5505.09</v>
          </cell>
          <cell r="L119" t="str">
            <v>BEAR</v>
          </cell>
        </row>
        <row r="120">
          <cell r="A120" t="str">
            <v>LUPIN-I</v>
          </cell>
          <cell r="B120">
            <v>1599.15</v>
          </cell>
          <cell r="C120">
            <v>3.33</v>
          </cell>
          <cell r="D120">
            <v>1550.58</v>
          </cell>
          <cell r="E120">
            <v>1574.87</v>
          </cell>
          <cell r="F120">
            <v>1590.58</v>
          </cell>
          <cell r="G120">
            <v>1614.87</v>
          </cell>
          <cell r="H120">
            <v>1630.58</v>
          </cell>
          <cell r="I120">
            <v>1595.01</v>
          </cell>
          <cell r="J120">
            <v>1292.09</v>
          </cell>
          <cell r="K120">
            <v>1603.41</v>
          </cell>
          <cell r="L120" t="str">
            <v>BEAR</v>
          </cell>
        </row>
        <row r="121">
          <cell r="A121" t="str">
            <v>M&amp;M-I</v>
          </cell>
          <cell r="B121">
            <v>2086.3</v>
          </cell>
          <cell r="C121">
            <v>0.32</v>
          </cell>
          <cell r="D121">
            <v>2010.3</v>
          </cell>
          <cell r="E121">
            <v>2048.3</v>
          </cell>
          <cell r="F121">
            <v>2100</v>
          </cell>
          <cell r="G121">
            <v>2138</v>
          </cell>
          <cell r="H121">
            <v>2189.7</v>
          </cell>
          <cell r="I121">
            <v>2079.04</v>
          </cell>
          <cell r="J121">
            <v>1663.37</v>
          </cell>
          <cell r="K121">
            <v>2044.59</v>
          </cell>
          <cell r="L121" t="str">
            <v>BULL</v>
          </cell>
        </row>
        <row r="122">
          <cell r="A122" t="str">
            <v>M&amp;MFIN-I</v>
          </cell>
          <cell r="B122">
            <v>279.35</v>
          </cell>
          <cell r="C122">
            <v>-1.45</v>
          </cell>
          <cell r="D122">
            <v>271.12</v>
          </cell>
          <cell r="E122">
            <v>275.23</v>
          </cell>
          <cell r="F122">
            <v>282.47</v>
          </cell>
          <cell r="G122">
            <v>286.58</v>
          </cell>
          <cell r="H122">
            <v>293.82</v>
          </cell>
          <cell r="I122">
            <v>282.92</v>
          </cell>
          <cell r="J122">
            <v>286.44</v>
          </cell>
          <cell r="K122">
            <v>295.26</v>
          </cell>
          <cell r="L122" t="str">
            <v>BEAR</v>
          </cell>
        </row>
        <row r="123">
          <cell r="A123" t="str">
            <v>MANAPPURAM-I</v>
          </cell>
          <cell r="B123">
            <v>191.3</v>
          </cell>
          <cell r="C123">
            <v>1.62</v>
          </cell>
          <cell r="D123">
            <v>184.23</v>
          </cell>
          <cell r="E123">
            <v>187.77</v>
          </cell>
          <cell r="F123">
            <v>189.83</v>
          </cell>
          <cell r="G123">
            <v>193.37</v>
          </cell>
          <cell r="H123">
            <v>195.43</v>
          </cell>
          <cell r="I123">
            <v>189.5</v>
          </cell>
          <cell r="J123">
            <v>158.74</v>
          </cell>
          <cell r="K123">
            <v>191.16</v>
          </cell>
          <cell r="L123" t="str">
            <v>BULL</v>
          </cell>
        </row>
        <row r="124">
          <cell r="A124" t="str">
            <v>MARICO-I</v>
          </cell>
          <cell r="B124">
            <v>507.1</v>
          </cell>
          <cell r="C124">
            <v>0.29</v>
          </cell>
          <cell r="D124">
            <v>500.7</v>
          </cell>
          <cell r="E124">
            <v>503.9</v>
          </cell>
          <cell r="F124">
            <v>509.6</v>
          </cell>
          <cell r="G124">
            <v>512.8</v>
          </cell>
          <cell r="H124">
            <v>518.5</v>
          </cell>
          <cell r="I124">
            <v>509.93</v>
          </cell>
          <cell r="J124">
            <v>538.26</v>
          </cell>
          <cell r="K124">
            <v>510.71</v>
          </cell>
          <cell r="L124" t="str">
            <v>BEAR</v>
          </cell>
        </row>
        <row r="125">
          <cell r="A125" t="str">
            <v>MARUTI-I</v>
          </cell>
          <cell r="B125">
            <v>12751.55</v>
          </cell>
          <cell r="C125">
            <v>0.43</v>
          </cell>
          <cell r="D125">
            <v>12548.35</v>
          </cell>
          <cell r="E125">
            <v>12649.95</v>
          </cell>
          <cell r="F125">
            <v>12738.95</v>
          </cell>
          <cell r="G125">
            <v>12840.55</v>
          </cell>
          <cell r="H125">
            <v>12929.55</v>
          </cell>
          <cell r="I125">
            <v>12746.14</v>
          </cell>
          <cell r="J125">
            <v>10590.16</v>
          </cell>
          <cell r="K125">
            <v>12481.42</v>
          </cell>
          <cell r="L125" t="str">
            <v>BULL</v>
          </cell>
        </row>
        <row r="126">
          <cell r="A126" t="str">
            <v>MCDOWELL-N-I</v>
          </cell>
          <cell r="B126">
            <v>1162.75</v>
          </cell>
          <cell r="C126">
            <v>3.48</v>
          </cell>
          <cell r="D126">
            <v>1105.08</v>
          </cell>
          <cell r="E126">
            <v>1133.92</v>
          </cell>
          <cell r="F126">
            <v>1149.83</v>
          </cell>
          <cell r="G126">
            <v>1178.67</v>
          </cell>
          <cell r="H126">
            <v>1194.58</v>
          </cell>
          <cell r="I126">
            <v>1147.59</v>
          </cell>
          <cell r="J126">
            <v>1065.97</v>
          </cell>
          <cell r="K126">
            <v>1152.42</v>
          </cell>
          <cell r="L126" t="str">
            <v>BULL</v>
          </cell>
        </row>
        <row r="127">
          <cell r="A127" t="str">
            <v>MCX-I</v>
          </cell>
          <cell r="B127">
            <v>3899.95</v>
          </cell>
          <cell r="C127">
            <v>2.79</v>
          </cell>
          <cell r="D127">
            <v>3747.55</v>
          </cell>
          <cell r="E127">
            <v>3823.75</v>
          </cell>
          <cell r="F127">
            <v>3892.2</v>
          </cell>
          <cell r="G127">
            <v>3968.4</v>
          </cell>
          <cell r="H127">
            <v>4036.85</v>
          </cell>
          <cell r="I127">
            <v>3906.84</v>
          </cell>
          <cell r="J127">
            <v>2677.74</v>
          </cell>
          <cell r="K127">
            <v>3761.12</v>
          </cell>
          <cell r="L127" t="str">
            <v>BULL</v>
          </cell>
        </row>
        <row r="128">
          <cell r="A128" t="str">
            <v>METROPOLIS-I</v>
          </cell>
          <cell r="B128">
            <v>1790.7</v>
          </cell>
          <cell r="C128">
            <v>7.15</v>
          </cell>
          <cell r="D128">
            <v>1632.57</v>
          </cell>
          <cell r="E128">
            <v>1711.63</v>
          </cell>
          <cell r="F128">
            <v>1758.82</v>
          </cell>
          <cell r="G128">
            <v>1837.88</v>
          </cell>
          <cell r="H128">
            <v>1885.07</v>
          </cell>
          <cell r="I128">
            <v>1759.21</v>
          </cell>
          <cell r="J128">
            <v>1557.1</v>
          </cell>
          <cell r="K128">
            <v>1708.61</v>
          </cell>
          <cell r="L128" t="str">
            <v>BULL</v>
          </cell>
        </row>
        <row r="129">
          <cell r="A129" t="str">
            <v>MFSL-I</v>
          </cell>
          <cell r="B129">
            <v>1060.2</v>
          </cell>
          <cell r="C129">
            <v>3.22</v>
          </cell>
          <cell r="D129">
            <v>1001.37</v>
          </cell>
          <cell r="E129">
            <v>1030.78</v>
          </cell>
          <cell r="F129">
            <v>1046.92</v>
          </cell>
          <cell r="G129">
            <v>1076.33</v>
          </cell>
          <cell r="H129">
            <v>1092.47</v>
          </cell>
          <cell r="I129">
            <v>1047.57</v>
          </cell>
          <cell r="J129">
            <v>929.06</v>
          </cell>
          <cell r="K129">
            <v>1014.99</v>
          </cell>
          <cell r="L129" t="str">
            <v>BULL</v>
          </cell>
        </row>
        <row r="130">
          <cell r="A130" t="str">
            <v>MGL-I</v>
          </cell>
          <cell r="B130">
            <v>1386.95</v>
          </cell>
          <cell r="C130">
            <v>-0.45</v>
          </cell>
          <cell r="D130">
            <v>1357.52</v>
          </cell>
          <cell r="E130">
            <v>1372.23</v>
          </cell>
          <cell r="F130">
            <v>1388.47</v>
          </cell>
          <cell r="G130">
            <v>1403.18</v>
          </cell>
          <cell r="H130">
            <v>1419.42</v>
          </cell>
          <cell r="I130">
            <v>1388.15</v>
          </cell>
          <cell r="J130">
            <v>1193.62</v>
          </cell>
          <cell r="K130">
            <v>1445.03</v>
          </cell>
          <cell r="L130" t="str">
            <v>BEAR</v>
          </cell>
        </row>
        <row r="131">
          <cell r="A131" t="str">
            <v>MIDCPNIFTY-I</v>
          </cell>
          <cell r="B131">
            <v>10718.7</v>
          </cell>
          <cell r="C131">
            <v>0.57</v>
          </cell>
          <cell r="D131">
            <v>10637.03</v>
          </cell>
          <cell r="E131">
            <v>10677.87</v>
          </cell>
          <cell r="F131">
            <v>10714.83</v>
          </cell>
          <cell r="G131">
            <v>10755.67</v>
          </cell>
          <cell r="H131">
            <v>10792.63</v>
          </cell>
          <cell r="I131">
            <v>10718</v>
          </cell>
          <cell r="K131">
            <v>10814.03</v>
          </cell>
          <cell r="L131" t="str">
            <v>BEAR</v>
          </cell>
        </row>
        <row r="132">
          <cell r="A132" t="str">
            <v>MOTHERSON-I</v>
          </cell>
          <cell r="B132">
            <v>127.8</v>
          </cell>
          <cell r="C132">
            <v>0.63</v>
          </cell>
          <cell r="D132">
            <v>118.47</v>
          </cell>
          <cell r="E132">
            <v>123.13</v>
          </cell>
          <cell r="F132">
            <v>125.92</v>
          </cell>
          <cell r="G132">
            <v>130.58</v>
          </cell>
          <cell r="H132">
            <v>133.37</v>
          </cell>
          <cell r="I132">
            <v>125.91</v>
          </cell>
          <cell r="J132">
            <v>102.76</v>
          </cell>
          <cell r="K132">
            <v>122.1</v>
          </cell>
          <cell r="L132" t="str">
            <v>BULL</v>
          </cell>
        </row>
        <row r="133">
          <cell r="A133" t="str">
            <v>MPHASIS-I</v>
          </cell>
          <cell r="B133">
            <v>2238.75</v>
          </cell>
          <cell r="C133">
            <v>-2</v>
          </cell>
          <cell r="D133">
            <v>2186.95</v>
          </cell>
          <cell r="E133">
            <v>2212.85</v>
          </cell>
          <cell r="F133">
            <v>2257.2</v>
          </cell>
          <cell r="G133">
            <v>2283.1</v>
          </cell>
          <cell r="H133">
            <v>2327.45</v>
          </cell>
          <cell r="I133">
            <v>2253.07</v>
          </cell>
          <cell r="J133">
            <v>2418.54</v>
          </cell>
          <cell r="K133">
            <v>2405.81</v>
          </cell>
          <cell r="L133" t="str">
            <v>BEAR</v>
          </cell>
        </row>
        <row r="134">
          <cell r="A134" t="str">
            <v>MRF-I</v>
          </cell>
          <cell r="B134">
            <v>129264.8</v>
          </cell>
          <cell r="C134">
            <v>-0.08</v>
          </cell>
          <cell r="D134">
            <v>127234.99</v>
          </cell>
          <cell r="E134">
            <v>128249.89</v>
          </cell>
          <cell r="F134">
            <v>130095.4</v>
          </cell>
          <cell r="G134">
            <v>131110.3</v>
          </cell>
          <cell r="H134">
            <v>132955.81</v>
          </cell>
          <cell r="I134">
            <v>130445.59</v>
          </cell>
          <cell r="J134">
            <v>120686.41</v>
          </cell>
          <cell r="K134">
            <v>131342.66</v>
          </cell>
          <cell r="L134" t="str">
            <v>BEAR</v>
          </cell>
        </row>
        <row r="135">
          <cell r="A135" t="str">
            <v>MUTHOOTFIN-I</v>
          </cell>
          <cell r="B135">
            <v>1643.2</v>
          </cell>
          <cell r="C135">
            <v>-0.55</v>
          </cell>
          <cell r="D135">
            <v>1616.3</v>
          </cell>
          <cell r="E135">
            <v>1629.75</v>
          </cell>
          <cell r="F135">
            <v>1650.45</v>
          </cell>
          <cell r="G135">
            <v>1663.9</v>
          </cell>
          <cell r="H135">
            <v>1684.6</v>
          </cell>
          <cell r="I135">
            <v>1647.18</v>
          </cell>
          <cell r="J135">
            <v>1362.38</v>
          </cell>
          <cell r="K135">
            <v>1648.71</v>
          </cell>
          <cell r="L135" t="str">
            <v>BEAR</v>
          </cell>
        </row>
        <row r="136">
          <cell r="A136" t="str">
            <v>NATIONALUM-I</v>
          </cell>
          <cell r="B136">
            <v>185.7</v>
          </cell>
          <cell r="C136">
            <v>0.51</v>
          </cell>
          <cell r="D136">
            <v>180.93</v>
          </cell>
          <cell r="E136">
            <v>183.32</v>
          </cell>
          <cell r="F136">
            <v>187.38</v>
          </cell>
          <cell r="G136">
            <v>189.77</v>
          </cell>
          <cell r="H136">
            <v>193.83</v>
          </cell>
          <cell r="I136">
            <v>187.27</v>
          </cell>
          <cell r="J136">
            <v>117.38</v>
          </cell>
          <cell r="K136">
            <v>180.3</v>
          </cell>
          <cell r="L136" t="str">
            <v>BULL</v>
          </cell>
        </row>
        <row r="137">
          <cell r="A137" t="str">
            <v>NAUKRI-I</v>
          </cell>
          <cell r="B137">
            <v>5801.6</v>
          </cell>
          <cell r="C137">
            <v>1.64</v>
          </cell>
          <cell r="D137">
            <v>5583.9</v>
          </cell>
          <cell r="E137">
            <v>5692.75</v>
          </cell>
          <cell r="F137">
            <v>5793.85</v>
          </cell>
          <cell r="G137">
            <v>5902.7</v>
          </cell>
          <cell r="H137">
            <v>6003.8</v>
          </cell>
          <cell r="I137">
            <v>5790.79</v>
          </cell>
          <cell r="J137">
            <v>4824.75</v>
          </cell>
          <cell r="K137">
            <v>5858.17</v>
          </cell>
          <cell r="L137" t="str">
            <v>BEAR</v>
          </cell>
        </row>
        <row r="138">
          <cell r="A138" t="str">
            <v>NAVINFLUOR-I</v>
          </cell>
          <cell r="B138">
            <v>3273.8</v>
          </cell>
          <cell r="C138">
            <v>1.77</v>
          </cell>
          <cell r="D138">
            <v>3197.33</v>
          </cell>
          <cell r="E138">
            <v>3235.57</v>
          </cell>
          <cell r="F138">
            <v>3262.13</v>
          </cell>
          <cell r="G138">
            <v>3300.37</v>
          </cell>
          <cell r="H138">
            <v>3326.93</v>
          </cell>
          <cell r="I138">
            <v>3264.97</v>
          </cell>
          <cell r="J138">
            <v>3769.53</v>
          </cell>
          <cell r="K138">
            <v>3211.8</v>
          </cell>
          <cell r="L138" t="str">
            <v>BULL</v>
          </cell>
        </row>
        <row r="139">
          <cell r="A139" t="str">
            <v>NESTLEIND-I</v>
          </cell>
          <cell r="B139">
            <v>2464.85</v>
          </cell>
          <cell r="C139">
            <v>1.03</v>
          </cell>
          <cell r="D139">
            <v>2407.62</v>
          </cell>
          <cell r="E139">
            <v>2436.23</v>
          </cell>
          <cell r="F139">
            <v>2461.62</v>
          </cell>
          <cell r="G139">
            <v>2490.23</v>
          </cell>
          <cell r="H139">
            <v>2515.62</v>
          </cell>
          <cell r="I139">
            <v>2456.06</v>
          </cell>
          <cell r="J139">
            <v>2420.77</v>
          </cell>
          <cell r="K139">
            <v>2526.68</v>
          </cell>
          <cell r="L139" t="str">
            <v>BEAR</v>
          </cell>
        </row>
        <row r="140">
          <cell r="A140" t="str">
            <v>NIFTY-I</v>
          </cell>
          <cell r="B140">
            <v>22358.2</v>
          </cell>
          <cell r="C140">
            <v>1.04</v>
          </cell>
          <cell r="D140">
            <v>22101.4</v>
          </cell>
          <cell r="E140">
            <v>22229.8</v>
          </cell>
          <cell r="F140">
            <v>22314.4</v>
          </cell>
          <cell r="G140">
            <v>22442.8</v>
          </cell>
          <cell r="H140">
            <v>22527.4</v>
          </cell>
          <cell r="I140">
            <v>22277.08</v>
          </cell>
          <cell r="J140">
            <v>20711.81</v>
          </cell>
          <cell r="K140">
            <v>22361.71</v>
          </cell>
          <cell r="L140" t="str">
            <v>BEAR</v>
          </cell>
        </row>
        <row r="141">
          <cell r="A141" t="str">
            <v>NMDC-I</v>
          </cell>
          <cell r="B141">
            <v>238.5</v>
          </cell>
          <cell r="C141">
            <v>1.08</v>
          </cell>
          <cell r="D141">
            <v>234.43</v>
          </cell>
          <cell r="E141">
            <v>236.47</v>
          </cell>
          <cell r="F141">
            <v>238.63</v>
          </cell>
          <cell r="G141">
            <v>240.67</v>
          </cell>
          <cell r="H141">
            <v>242.83</v>
          </cell>
          <cell r="I141">
            <v>238.26</v>
          </cell>
          <cell r="J141">
            <v>176.55</v>
          </cell>
          <cell r="K141">
            <v>235.51</v>
          </cell>
          <cell r="L141" t="str">
            <v>BULL</v>
          </cell>
        </row>
        <row r="142">
          <cell r="A142" t="str">
            <v>NTPC-I</v>
          </cell>
          <cell r="B142">
            <v>343.45</v>
          </cell>
          <cell r="C142">
            <v>-1.91</v>
          </cell>
          <cell r="D142">
            <v>334.92</v>
          </cell>
          <cell r="E142">
            <v>339.18</v>
          </cell>
          <cell r="F142">
            <v>346.52</v>
          </cell>
          <cell r="G142">
            <v>350.78</v>
          </cell>
          <cell r="H142">
            <v>358.12</v>
          </cell>
          <cell r="I142">
            <v>345.13</v>
          </cell>
          <cell r="J142">
            <v>273.78</v>
          </cell>
          <cell r="K142">
            <v>360.01</v>
          </cell>
          <cell r="L142" t="str">
            <v>BEAR</v>
          </cell>
        </row>
        <row r="143">
          <cell r="A143" t="str">
            <v>OBEROIRLTY-I</v>
          </cell>
          <cell r="B143">
            <v>1422.7</v>
          </cell>
          <cell r="C143">
            <v>1.92</v>
          </cell>
          <cell r="D143">
            <v>1382.97</v>
          </cell>
          <cell r="E143">
            <v>1402.83</v>
          </cell>
          <cell r="F143">
            <v>1422.82</v>
          </cell>
          <cell r="G143">
            <v>1442.68</v>
          </cell>
          <cell r="H143">
            <v>1462.67</v>
          </cell>
          <cell r="I143">
            <v>1423.54</v>
          </cell>
          <cell r="J143">
            <v>1278.38</v>
          </cell>
          <cell r="K143">
            <v>1474.24</v>
          </cell>
          <cell r="L143" t="str">
            <v>BEAR</v>
          </cell>
        </row>
        <row r="144">
          <cell r="A144" t="str">
            <v>OFSS-I</v>
          </cell>
          <cell r="B144">
            <v>7546.05</v>
          </cell>
          <cell r="C144">
            <v>-0.69</v>
          </cell>
          <cell r="D144">
            <v>7177.72</v>
          </cell>
          <cell r="E144">
            <v>7361.88</v>
          </cell>
          <cell r="F144">
            <v>7516.27</v>
          </cell>
          <cell r="G144">
            <v>7700.43</v>
          </cell>
          <cell r="H144">
            <v>7854.82</v>
          </cell>
          <cell r="I144">
            <v>7489.71</v>
          </cell>
          <cell r="J144">
            <v>5273.33</v>
          </cell>
          <cell r="K144">
            <v>8150.92</v>
          </cell>
          <cell r="L144" t="str">
            <v>BEAR</v>
          </cell>
        </row>
        <row r="145">
          <cell r="A145" t="str">
            <v>ONGC-I</v>
          </cell>
          <cell r="B145">
            <v>276.75</v>
          </cell>
          <cell r="C145">
            <v>0.62</v>
          </cell>
          <cell r="D145">
            <v>271.58</v>
          </cell>
          <cell r="E145">
            <v>274.17</v>
          </cell>
          <cell r="F145">
            <v>275.83</v>
          </cell>
          <cell r="G145">
            <v>278.42</v>
          </cell>
          <cell r="H145">
            <v>280.08</v>
          </cell>
          <cell r="I145">
            <v>275.24</v>
          </cell>
          <cell r="J145">
            <v>212.3</v>
          </cell>
          <cell r="K145">
            <v>275.01</v>
          </cell>
          <cell r="L145" t="str">
            <v>BULL</v>
          </cell>
        </row>
        <row r="146">
          <cell r="A146" t="str">
            <v>PAGEIND-I</v>
          </cell>
          <cell r="B146">
            <v>35522.6</v>
          </cell>
          <cell r="C146">
            <v>1.16</v>
          </cell>
          <cell r="D146">
            <v>34814.9</v>
          </cell>
          <cell r="E146">
            <v>35168.75</v>
          </cell>
          <cell r="F146">
            <v>35490.9</v>
          </cell>
          <cell r="G146">
            <v>35844.75</v>
          </cell>
          <cell r="H146">
            <v>36166.9</v>
          </cell>
          <cell r="I146">
            <v>35550.06</v>
          </cell>
          <cell r="J146">
            <v>37629.92</v>
          </cell>
          <cell r="K146">
            <v>35338.76</v>
          </cell>
          <cell r="L146" t="str">
            <v>BULL</v>
          </cell>
        </row>
        <row r="147">
          <cell r="A147" t="str">
            <v>PEL-I</v>
          </cell>
          <cell r="B147">
            <v>837.8</v>
          </cell>
          <cell r="C147">
            <v>0.2</v>
          </cell>
          <cell r="D147">
            <v>807.63</v>
          </cell>
          <cell r="E147">
            <v>822.72</v>
          </cell>
          <cell r="F147">
            <v>836.23</v>
          </cell>
          <cell r="G147">
            <v>851.32</v>
          </cell>
          <cell r="H147">
            <v>864.83</v>
          </cell>
          <cell r="I147">
            <v>838.97</v>
          </cell>
          <cell r="J147">
            <v>958.07</v>
          </cell>
          <cell r="K147">
            <v>851.64</v>
          </cell>
          <cell r="L147" t="str">
            <v>BEAR</v>
          </cell>
        </row>
        <row r="148">
          <cell r="A148" t="str">
            <v>PERSISTENT-I</v>
          </cell>
          <cell r="B148">
            <v>3515.55</v>
          </cell>
          <cell r="C148">
            <v>-9.47</v>
          </cell>
          <cell r="D148">
            <v>3194.25</v>
          </cell>
          <cell r="E148">
            <v>3354.9</v>
          </cell>
          <cell r="F148">
            <v>3605</v>
          </cell>
          <cell r="G148">
            <v>3765.65</v>
          </cell>
          <cell r="H148">
            <v>4015.75</v>
          </cell>
          <cell r="I148">
            <v>3607.36</v>
          </cell>
          <cell r="J148">
            <v>6370.44</v>
          </cell>
          <cell r="K148">
            <v>4025.37</v>
          </cell>
          <cell r="L148" t="str">
            <v>BEAR</v>
          </cell>
        </row>
        <row r="149">
          <cell r="A149" t="str">
            <v>PETRONET-I</v>
          </cell>
          <cell r="B149">
            <v>298.55</v>
          </cell>
          <cell r="C149">
            <v>-0.42</v>
          </cell>
          <cell r="D149">
            <v>290.55</v>
          </cell>
          <cell r="E149">
            <v>294.55</v>
          </cell>
          <cell r="F149">
            <v>299.65</v>
          </cell>
          <cell r="G149">
            <v>303.65</v>
          </cell>
          <cell r="H149">
            <v>308.75</v>
          </cell>
          <cell r="I149">
            <v>298.52</v>
          </cell>
          <cell r="J149">
            <v>238.94</v>
          </cell>
          <cell r="K149">
            <v>300.78</v>
          </cell>
          <cell r="L149" t="str">
            <v>BEAR</v>
          </cell>
        </row>
        <row r="150">
          <cell r="A150" t="str">
            <v>PFC-I</v>
          </cell>
          <cell r="B150">
            <v>405</v>
          </cell>
          <cell r="C150">
            <v>1.72</v>
          </cell>
          <cell r="D150">
            <v>396.63</v>
          </cell>
          <cell r="E150">
            <v>400.82</v>
          </cell>
          <cell r="F150">
            <v>404.23</v>
          </cell>
          <cell r="G150">
            <v>408.42</v>
          </cell>
          <cell r="H150">
            <v>411.83</v>
          </cell>
          <cell r="I150">
            <v>404.36</v>
          </cell>
          <cell r="J150">
            <v>331.57</v>
          </cell>
          <cell r="K150">
            <v>399.68</v>
          </cell>
          <cell r="L150" t="str">
            <v>BULL</v>
          </cell>
        </row>
        <row r="151">
          <cell r="A151" t="str">
            <v>PIDILITIND-I</v>
          </cell>
          <cell r="B151">
            <v>2903</v>
          </cell>
          <cell r="C151">
            <v>2.41</v>
          </cell>
          <cell r="D151">
            <v>2806.5</v>
          </cell>
          <cell r="E151">
            <v>2854.75</v>
          </cell>
          <cell r="F151">
            <v>2883.25</v>
          </cell>
          <cell r="G151">
            <v>2931.5</v>
          </cell>
          <cell r="H151">
            <v>2960</v>
          </cell>
          <cell r="I151">
            <v>2880.7</v>
          </cell>
          <cell r="J151">
            <v>2629.43</v>
          </cell>
          <cell r="K151">
            <v>2928.98</v>
          </cell>
          <cell r="L151" t="str">
            <v>BEAR</v>
          </cell>
        </row>
        <row r="152">
          <cell r="A152" t="str">
            <v>PIIND-I</v>
          </cell>
          <cell r="B152">
            <v>3720.45</v>
          </cell>
          <cell r="C152">
            <v>0.43</v>
          </cell>
          <cell r="D152">
            <v>3624.08</v>
          </cell>
          <cell r="E152">
            <v>3672.27</v>
          </cell>
          <cell r="F152">
            <v>3731.13</v>
          </cell>
          <cell r="G152">
            <v>3779.32</v>
          </cell>
          <cell r="H152">
            <v>3838.18</v>
          </cell>
          <cell r="I152">
            <v>3733.37</v>
          </cell>
          <cell r="J152">
            <v>3609.88</v>
          </cell>
          <cell r="K152">
            <v>3808.68</v>
          </cell>
          <cell r="L152" t="str">
            <v>BEAR</v>
          </cell>
        </row>
        <row r="153">
          <cell r="A153" t="str">
            <v>PNB-I</v>
          </cell>
          <cell r="B153">
            <v>133.2</v>
          </cell>
          <cell r="C153">
            <v>3.78</v>
          </cell>
          <cell r="D153">
            <v>128.3</v>
          </cell>
          <cell r="E153">
            <v>130.75</v>
          </cell>
          <cell r="F153">
            <v>132.2</v>
          </cell>
          <cell r="G153">
            <v>134.65</v>
          </cell>
          <cell r="H153">
            <v>136.1</v>
          </cell>
          <cell r="I153">
            <v>131.44</v>
          </cell>
          <cell r="J153">
            <v>90.23</v>
          </cell>
          <cell r="K153">
            <v>131.48</v>
          </cell>
          <cell r="L153" t="str">
            <v>BULL</v>
          </cell>
        </row>
        <row r="154">
          <cell r="A154" t="str">
            <v>POLYCAB-I</v>
          </cell>
          <cell r="B154">
            <v>5435.35</v>
          </cell>
          <cell r="C154">
            <v>2.62</v>
          </cell>
          <cell r="D154">
            <v>5250.55</v>
          </cell>
          <cell r="E154">
            <v>5342.95</v>
          </cell>
          <cell r="F154">
            <v>5405.05</v>
          </cell>
          <cell r="G154">
            <v>5497.45</v>
          </cell>
          <cell r="H154">
            <v>5559.55</v>
          </cell>
          <cell r="I154">
            <v>5391.6</v>
          </cell>
          <cell r="J154">
            <v>4930.13</v>
          </cell>
          <cell r="K154">
            <v>5277.99</v>
          </cell>
          <cell r="L154" t="str">
            <v>BULL</v>
          </cell>
        </row>
        <row r="155">
          <cell r="A155" t="str">
            <v>POWERGRID-I</v>
          </cell>
          <cell r="B155">
            <v>283.5</v>
          </cell>
          <cell r="C155">
            <v>0.78</v>
          </cell>
          <cell r="D155">
            <v>279.73</v>
          </cell>
          <cell r="E155">
            <v>281.62</v>
          </cell>
          <cell r="F155">
            <v>283.13</v>
          </cell>
          <cell r="G155">
            <v>285.02</v>
          </cell>
          <cell r="H155">
            <v>286.53</v>
          </cell>
          <cell r="I155">
            <v>283.39</v>
          </cell>
          <cell r="J155">
            <v>242.15</v>
          </cell>
          <cell r="K155">
            <v>277.7</v>
          </cell>
          <cell r="L155" t="str">
            <v>BULL</v>
          </cell>
        </row>
        <row r="156">
          <cell r="A156" t="str">
            <v>PVRINOX-I</v>
          </cell>
          <cell r="B156">
            <v>1434.7</v>
          </cell>
          <cell r="C156">
            <v>0.63</v>
          </cell>
          <cell r="D156">
            <v>1416.3</v>
          </cell>
          <cell r="E156">
            <v>1425.5</v>
          </cell>
          <cell r="F156">
            <v>1437.6</v>
          </cell>
          <cell r="G156">
            <v>1446.8</v>
          </cell>
          <cell r="H156">
            <v>1458.9</v>
          </cell>
          <cell r="I156">
            <v>1437.29</v>
          </cell>
          <cell r="J156">
            <v>1575.21</v>
          </cell>
          <cell r="K156">
            <v>1400.34</v>
          </cell>
          <cell r="L156" t="str">
            <v>BULL</v>
          </cell>
        </row>
        <row r="157">
          <cell r="A157" t="str">
            <v>RAMCOCEM-I</v>
          </cell>
          <cell r="B157">
            <v>798.7</v>
          </cell>
          <cell r="C157">
            <v>-0.04</v>
          </cell>
          <cell r="D157">
            <v>785.63</v>
          </cell>
          <cell r="E157">
            <v>792.17</v>
          </cell>
          <cell r="F157">
            <v>799.43</v>
          </cell>
          <cell r="G157">
            <v>805.97</v>
          </cell>
          <cell r="H157">
            <v>813.23</v>
          </cell>
          <cell r="I157">
            <v>800.42</v>
          </cell>
          <cell r="J157">
            <v>924.55</v>
          </cell>
          <cell r="K157">
            <v>823.07</v>
          </cell>
          <cell r="L157" t="str">
            <v>BEAR</v>
          </cell>
        </row>
        <row r="158">
          <cell r="A158" t="str">
            <v>RBLBANK-I</v>
          </cell>
          <cell r="B158">
            <v>258.8</v>
          </cell>
          <cell r="C158">
            <v>1.87</v>
          </cell>
          <cell r="D158">
            <v>254.4</v>
          </cell>
          <cell r="E158">
            <v>256.6</v>
          </cell>
          <cell r="F158">
            <v>258.65</v>
          </cell>
          <cell r="G158">
            <v>260.85</v>
          </cell>
          <cell r="H158">
            <v>262.9</v>
          </cell>
          <cell r="I158">
            <v>258.76</v>
          </cell>
          <cell r="J158">
            <v>245.15</v>
          </cell>
          <cell r="K158">
            <v>250.7</v>
          </cell>
          <cell r="L158" t="str">
            <v>BULL</v>
          </cell>
        </row>
        <row r="159">
          <cell r="A159" t="str">
            <v>RECLTD-I</v>
          </cell>
          <cell r="B159">
            <v>435.15</v>
          </cell>
          <cell r="C159">
            <v>2.35</v>
          </cell>
          <cell r="D159">
            <v>422.48</v>
          </cell>
          <cell r="E159">
            <v>428.82</v>
          </cell>
          <cell r="F159">
            <v>432.78</v>
          </cell>
          <cell r="G159">
            <v>439.12</v>
          </cell>
          <cell r="H159">
            <v>443.08</v>
          </cell>
          <cell r="I159">
            <v>432.13</v>
          </cell>
          <cell r="J159">
            <v>346.23</v>
          </cell>
          <cell r="K159">
            <v>437.44</v>
          </cell>
          <cell r="L159" t="str">
            <v>BEAR</v>
          </cell>
        </row>
        <row r="160">
          <cell r="A160" t="str">
            <v>RELIANCE-I</v>
          </cell>
          <cell r="B160">
            <v>2964.55</v>
          </cell>
          <cell r="C160">
            <v>0.91</v>
          </cell>
          <cell r="D160">
            <v>2909.55</v>
          </cell>
          <cell r="E160">
            <v>2937.05</v>
          </cell>
          <cell r="F160">
            <v>2952.5</v>
          </cell>
          <cell r="G160">
            <v>2980</v>
          </cell>
          <cell r="H160">
            <v>2995.45</v>
          </cell>
          <cell r="I160">
            <v>2953.87</v>
          </cell>
          <cell r="J160">
            <v>2616.12</v>
          </cell>
          <cell r="K160">
            <v>2937.63</v>
          </cell>
          <cell r="L160" t="str">
            <v>BULL</v>
          </cell>
        </row>
        <row r="161">
          <cell r="A161" t="str">
            <v>SAIL-I</v>
          </cell>
          <cell r="B161">
            <v>148.9</v>
          </cell>
          <cell r="C161">
            <v>2.13</v>
          </cell>
          <cell r="D161">
            <v>144.9</v>
          </cell>
          <cell r="E161">
            <v>146.9</v>
          </cell>
          <cell r="F161">
            <v>148.95</v>
          </cell>
          <cell r="G161">
            <v>150.95</v>
          </cell>
          <cell r="H161">
            <v>153</v>
          </cell>
          <cell r="I161">
            <v>148.66</v>
          </cell>
          <cell r="J161">
            <v>107.04</v>
          </cell>
          <cell r="K161">
            <v>149.15</v>
          </cell>
          <cell r="L161" t="str">
            <v>BEAR</v>
          </cell>
        </row>
        <row r="162">
          <cell r="A162" t="str">
            <v>SBICARD-I</v>
          </cell>
          <cell r="B162">
            <v>741.65</v>
          </cell>
          <cell r="C162">
            <v>1.34</v>
          </cell>
          <cell r="D162">
            <v>726.12</v>
          </cell>
          <cell r="E162">
            <v>733.88</v>
          </cell>
          <cell r="F162">
            <v>739.77</v>
          </cell>
          <cell r="G162">
            <v>747.53</v>
          </cell>
          <cell r="H162">
            <v>753.42</v>
          </cell>
          <cell r="I162">
            <v>740.15</v>
          </cell>
          <cell r="J162">
            <v>774.51</v>
          </cell>
          <cell r="K162">
            <v>729.07</v>
          </cell>
          <cell r="L162" t="str">
            <v>BULL</v>
          </cell>
        </row>
        <row r="163">
          <cell r="A163" t="str">
            <v>SBILIFE-I</v>
          </cell>
          <cell r="B163">
            <v>1477.9</v>
          </cell>
          <cell r="C163">
            <v>2.24</v>
          </cell>
          <cell r="D163">
            <v>1434.03</v>
          </cell>
          <cell r="E163">
            <v>1455.97</v>
          </cell>
          <cell r="F163">
            <v>1469.98</v>
          </cell>
          <cell r="G163">
            <v>1491.92</v>
          </cell>
          <cell r="H163">
            <v>1505.93</v>
          </cell>
          <cell r="I163">
            <v>1475.63</v>
          </cell>
          <cell r="J163">
            <v>1394.62</v>
          </cell>
          <cell r="K163">
            <v>1474.26</v>
          </cell>
          <cell r="L163" t="str">
            <v>BULL</v>
          </cell>
        </row>
        <row r="164">
          <cell r="A164" t="str">
            <v>SBIN-I</v>
          </cell>
          <cell r="B164">
            <v>765.1</v>
          </cell>
          <cell r="C164">
            <v>2.05</v>
          </cell>
          <cell r="D164">
            <v>745</v>
          </cell>
          <cell r="E164">
            <v>755.05</v>
          </cell>
          <cell r="F164">
            <v>761.35</v>
          </cell>
          <cell r="G164">
            <v>771.4</v>
          </cell>
          <cell r="H164">
            <v>777.7</v>
          </cell>
          <cell r="I164">
            <v>759.08</v>
          </cell>
          <cell r="J164">
            <v>637.6</v>
          </cell>
          <cell r="K164">
            <v>757.04</v>
          </cell>
          <cell r="L164" t="str">
            <v>BULL</v>
          </cell>
        </row>
        <row r="165">
          <cell r="A165" t="str">
            <v>SHREECEM-I</v>
          </cell>
          <cell r="B165">
            <v>24432.6</v>
          </cell>
          <cell r="C165">
            <v>0.19</v>
          </cell>
          <cell r="D165">
            <v>24191.33</v>
          </cell>
          <cell r="E165">
            <v>24311.97</v>
          </cell>
          <cell r="F165">
            <v>24505.83</v>
          </cell>
          <cell r="G165">
            <v>24626.47</v>
          </cell>
          <cell r="H165">
            <v>24820.33</v>
          </cell>
          <cell r="I165">
            <v>24518.76</v>
          </cell>
          <cell r="J165">
            <v>26036.74</v>
          </cell>
          <cell r="K165">
            <v>25288.21</v>
          </cell>
          <cell r="L165" t="str">
            <v>BEAR</v>
          </cell>
        </row>
        <row r="166">
          <cell r="A166" t="str">
            <v>SHRIRAMFIN-I</v>
          </cell>
          <cell r="B166">
            <v>2428.05</v>
          </cell>
          <cell r="C166">
            <v>2.71</v>
          </cell>
          <cell r="D166">
            <v>2352.75</v>
          </cell>
          <cell r="E166">
            <v>2390.4</v>
          </cell>
          <cell r="F166">
            <v>2411.65</v>
          </cell>
          <cell r="G166">
            <v>2449.3</v>
          </cell>
          <cell r="H166">
            <v>2470.55</v>
          </cell>
          <cell r="I166">
            <v>2413.88</v>
          </cell>
          <cell r="J166">
            <v>2084.23</v>
          </cell>
          <cell r="K166">
            <v>2443.67</v>
          </cell>
          <cell r="L166" t="str">
            <v>BEAR</v>
          </cell>
        </row>
        <row r="167">
          <cell r="A167" t="str">
            <v>SIEMENS-I</v>
          </cell>
          <cell r="B167">
            <v>5781.95</v>
          </cell>
          <cell r="C167">
            <v>3.52</v>
          </cell>
          <cell r="D167">
            <v>5493.75</v>
          </cell>
          <cell r="E167">
            <v>5637.85</v>
          </cell>
          <cell r="F167">
            <v>5743.15</v>
          </cell>
          <cell r="G167">
            <v>5887.25</v>
          </cell>
          <cell r="H167">
            <v>5992.55</v>
          </cell>
          <cell r="I167">
            <v>5760.8</v>
          </cell>
          <cell r="J167">
            <v>4069.06</v>
          </cell>
          <cell r="K167">
            <v>5529.03</v>
          </cell>
          <cell r="L167" t="str">
            <v>BULL</v>
          </cell>
        </row>
        <row r="168">
          <cell r="A168" t="str">
            <v>SRF-I</v>
          </cell>
          <cell r="B168">
            <v>2566.65</v>
          </cell>
          <cell r="C168">
            <v>1.6</v>
          </cell>
          <cell r="D168">
            <v>2519.62</v>
          </cell>
          <cell r="E168">
            <v>2543.13</v>
          </cell>
          <cell r="F168">
            <v>2560.07</v>
          </cell>
          <cell r="G168">
            <v>2583.58</v>
          </cell>
          <cell r="H168">
            <v>2600.52</v>
          </cell>
          <cell r="I168">
            <v>2558.26</v>
          </cell>
          <cell r="J168">
            <v>2355.77</v>
          </cell>
          <cell r="K168">
            <v>2568.54</v>
          </cell>
          <cell r="L168" t="str">
            <v>BEAR</v>
          </cell>
        </row>
        <row r="169">
          <cell r="A169" t="str">
            <v>SUNPHARMA-I</v>
          </cell>
          <cell r="B169">
            <v>1536.3</v>
          </cell>
          <cell r="C169">
            <v>1.09</v>
          </cell>
          <cell r="D169">
            <v>1513.7</v>
          </cell>
          <cell r="E169">
            <v>1525</v>
          </cell>
          <cell r="F169">
            <v>1533.75</v>
          </cell>
          <cell r="G169">
            <v>1545.05</v>
          </cell>
          <cell r="H169">
            <v>1553.8</v>
          </cell>
          <cell r="I169">
            <v>1530.21</v>
          </cell>
          <cell r="J169">
            <v>1281.2</v>
          </cell>
          <cell r="K169">
            <v>1552.88</v>
          </cell>
          <cell r="L169" t="str">
            <v>BEAR</v>
          </cell>
        </row>
        <row r="170">
          <cell r="A170" t="str">
            <v>SUNTV-I</v>
          </cell>
          <cell r="B170">
            <v>610.6</v>
          </cell>
          <cell r="C170">
            <v>2.26</v>
          </cell>
          <cell r="D170">
            <v>585.9</v>
          </cell>
          <cell r="E170">
            <v>598.25</v>
          </cell>
          <cell r="F170">
            <v>608</v>
          </cell>
          <cell r="G170">
            <v>620.35</v>
          </cell>
          <cell r="H170">
            <v>630.1</v>
          </cell>
          <cell r="I170">
            <v>608.65</v>
          </cell>
          <cell r="J170">
            <v>618.13</v>
          </cell>
          <cell r="K170">
            <v>610.24</v>
          </cell>
          <cell r="L170" t="str">
            <v>BULL</v>
          </cell>
        </row>
        <row r="171">
          <cell r="A171" t="str">
            <v>SYNGENE-I</v>
          </cell>
          <cell r="B171">
            <v>706.85</v>
          </cell>
          <cell r="C171">
            <v>-0.02</v>
          </cell>
          <cell r="D171">
            <v>690.75</v>
          </cell>
          <cell r="E171">
            <v>698.8</v>
          </cell>
          <cell r="F171">
            <v>712.4</v>
          </cell>
          <cell r="G171">
            <v>720.45</v>
          </cell>
          <cell r="H171">
            <v>734.05</v>
          </cell>
          <cell r="I171">
            <v>714.4</v>
          </cell>
          <cell r="J171">
            <v>746.02</v>
          </cell>
          <cell r="K171">
            <v>722.34</v>
          </cell>
          <cell r="L171" t="str">
            <v>BEAR</v>
          </cell>
        </row>
        <row r="172">
          <cell r="A172" t="str">
            <v>TATACHEM-I</v>
          </cell>
          <cell r="B172">
            <v>1115.9</v>
          </cell>
          <cell r="C172">
            <v>1.11</v>
          </cell>
          <cell r="D172">
            <v>1088.57</v>
          </cell>
          <cell r="E172">
            <v>1102.23</v>
          </cell>
          <cell r="F172">
            <v>1112.57</v>
          </cell>
          <cell r="G172">
            <v>1126.23</v>
          </cell>
          <cell r="H172">
            <v>1136.57</v>
          </cell>
          <cell r="I172">
            <v>1109.69</v>
          </cell>
          <cell r="J172">
            <v>1030.15</v>
          </cell>
          <cell r="K172">
            <v>1117.9</v>
          </cell>
          <cell r="L172" t="str">
            <v>BEAR</v>
          </cell>
        </row>
        <row r="173">
          <cell r="A173" t="str">
            <v>TATACOMM-I</v>
          </cell>
          <cell r="B173">
            <v>1728.7</v>
          </cell>
          <cell r="C173">
            <v>-1.42</v>
          </cell>
          <cell r="D173">
            <v>1682.27</v>
          </cell>
          <cell r="E173">
            <v>1705.48</v>
          </cell>
          <cell r="F173">
            <v>1739.17</v>
          </cell>
          <cell r="G173">
            <v>1762.38</v>
          </cell>
          <cell r="H173">
            <v>1796.07</v>
          </cell>
          <cell r="I173">
            <v>1738.92</v>
          </cell>
          <cell r="J173">
            <v>1782.25</v>
          </cell>
          <cell r="K173">
            <v>1941.99</v>
          </cell>
          <cell r="L173" t="str">
            <v>BEAR</v>
          </cell>
        </row>
        <row r="174">
          <cell r="A174" t="str">
            <v>TATACONSUM-I</v>
          </cell>
          <cell r="B174">
            <v>1171.7</v>
          </cell>
          <cell r="C174">
            <v>2.78</v>
          </cell>
          <cell r="D174">
            <v>1131.63</v>
          </cell>
          <cell r="E174">
            <v>1151.67</v>
          </cell>
          <cell r="F174">
            <v>1164.78</v>
          </cell>
          <cell r="G174">
            <v>1184.82</v>
          </cell>
          <cell r="H174">
            <v>1197.93</v>
          </cell>
          <cell r="I174">
            <v>1165.47</v>
          </cell>
          <cell r="J174">
            <v>991.67</v>
          </cell>
          <cell r="K174">
            <v>1130.62</v>
          </cell>
          <cell r="L174" t="str">
            <v>BULL</v>
          </cell>
        </row>
        <row r="175">
          <cell r="A175" t="str">
            <v>TATAMOTORS-I</v>
          </cell>
          <cell r="B175">
            <v>974.15</v>
          </cell>
          <cell r="C175">
            <v>1.12</v>
          </cell>
          <cell r="D175">
            <v>959.52</v>
          </cell>
          <cell r="E175">
            <v>966.83</v>
          </cell>
          <cell r="F175">
            <v>972.22</v>
          </cell>
          <cell r="G175">
            <v>979.53</v>
          </cell>
          <cell r="H175">
            <v>984.92</v>
          </cell>
          <cell r="I175">
            <v>971.2</v>
          </cell>
          <cell r="J175">
            <v>753.79</v>
          </cell>
          <cell r="K175">
            <v>997.88</v>
          </cell>
          <cell r="L175" t="str">
            <v>BEAR</v>
          </cell>
        </row>
        <row r="176">
          <cell r="A176" t="str">
            <v>TATAPOWER-I</v>
          </cell>
          <cell r="B176">
            <v>428.15</v>
          </cell>
          <cell r="C176">
            <v>-0.07</v>
          </cell>
          <cell r="D176">
            <v>421.65</v>
          </cell>
          <cell r="E176">
            <v>424.9</v>
          </cell>
          <cell r="F176">
            <v>429.95</v>
          </cell>
          <cell r="G176">
            <v>433.2</v>
          </cell>
          <cell r="H176">
            <v>438.25</v>
          </cell>
          <cell r="I176">
            <v>429.03</v>
          </cell>
          <cell r="J176">
            <v>306.3</v>
          </cell>
          <cell r="K176">
            <v>430.26</v>
          </cell>
          <cell r="L176" t="str">
            <v>BEAR</v>
          </cell>
        </row>
        <row r="177">
          <cell r="A177" t="str">
            <v>TATASTEEL-I</v>
          </cell>
          <cell r="B177">
            <v>162.15</v>
          </cell>
          <cell r="C177">
            <v>0.15</v>
          </cell>
          <cell r="D177">
            <v>160.02</v>
          </cell>
          <cell r="E177">
            <v>161.08</v>
          </cell>
          <cell r="F177">
            <v>162.77</v>
          </cell>
          <cell r="G177">
            <v>163.83</v>
          </cell>
          <cell r="H177">
            <v>165.52</v>
          </cell>
          <cell r="I177">
            <v>162.58</v>
          </cell>
          <cell r="J177">
            <v>132.6</v>
          </cell>
          <cell r="K177">
            <v>162.28</v>
          </cell>
          <cell r="L177" t="str">
            <v>BEAR</v>
          </cell>
        </row>
        <row r="178">
          <cell r="A178" t="str">
            <v>TCS-I</v>
          </cell>
          <cell r="B178">
            <v>3862.45</v>
          </cell>
          <cell r="C178">
            <v>1.05</v>
          </cell>
          <cell r="D178">
            <v>3780.28</v>
          </cell>
          <cell r="E178">
            <v>3821.37</v>
          </cell>
          <cell r="F178">
            <v>3846.68</v>
          </cell>
          <cell r="G178">
            <v>3887.77</v>
          </cell>
          <cell r="H178">
            <v>3913.08</v>
          </cell>
          <cell r="I178">
            <v>3837.48</v>
          </cell>
          <cell r="J178">
            <v>3676.87</v>
          </cell>
          <cell r="K178">
            <v>3927.9</v>
          </cell>
          <cell r="L178" t="str">
            <v>BEAR</v>
          </cell>
        </row>
        <row r="179">
          <cell r="A179" t="str">
            <v>TECHM-I</v>
          </cell>
          <cell r="B179">
            <v>1209.45</v>
          </cell>
          <cell r="C179">
            <v>1.21</v>
          </cell>
          <cell r="D179">
            <v>1184.25</v>
          </cell>
          <cell r="E179">
            <v>1196.85</v>
          </cell>
          <cell r="F179">
            <v>1206.6</v>
          </cell>
          <cell r="G179">
            <v>1219.2</v>
          </cell>
          <cell r="H179">
            <v>1228.95</v>
          </cell>
          <cell r="I179">
            <v>1207.77</v>
          </cell>
          <cell r="J179">
            <v>1240.12</v>
          </cell>
          <cell r="K179">
            <v>1222.39</v>
          </cell>
          <cell r="L179" t="str">
            <v>BEAR</v>
          </cell>
        </row>
        <row r="180">
          <cell r="A180" t="str">
            <v>TITAN-I</v>
          </cell>
          <cell r="B180">
            <v>3602.55</v>
          </cell>
          <cell r="C180">
            <v>1.31</v>
          </cell>
          <cell r="D180">
            <v>3524.92</v>
          </cell>
          <cell r="E180">
            <v>3563.73</v>
          </cell>
          <cell r="F180">
            <v>3587.07</v>
          </cell>
          <cell r="G180">
            <v>3625.88</v>
          </cell>
          <cell r="H180">
            <v>3649.22</v>
          </cell>
          <cell r="I180">
            <v>3583.95</v>
          </cell>
          <cell r="J180">
            <v>3414.69</v>
          </cell>
          <cell r="K180">
            <v>3629.86</v>
          </cell>
          <cell r="L180" t="str">
            <v>BEAR</v>
          </cell>
        </row>
        <row r="181">
          <cell r="A181" t="str">
            <v>TORNTPHARM-I</v>
          </cell>
          <cell r="B181">
            <v>2587.7</v>
          </cell>
          <cell r="C181">
            <v>1.76</v>
          </cell>
          <cell r="D181">
            <v>2521.93</v>
          </cell>
          <cell r="E181">
            <v>2554.82</v>
          </cell>
          <cell r="F181">
            <v>2583.88</v>
          </cell>
          <cell r="G181">
            <v>2616.77</v>
          </cell>
          <cell r="H181">
            <v>2645.83</v>
          </cell>
          <cell r="I181">
            <v>2593.76</v>
          </cell>
          <cell r="J181">
            <v>2205.08</v>
          </cell>
          <cell r="K181">
            <v>2553.6</v>
          </cell>
          <cell r="L181" t="str">
            <v>BULL</v>
          </cell>
        </row>
        <row r="182">
          <cell r="A182" t="str">
            <v>TRENT-I</v>
          </cell>
          <cell r="B182">
            <v>4172.05</v>
          </cell>
          <cell r="C182">
            <v>0.4</v>
          </cell>
          <cell r="D182">
            <v>4015.35</v>
          </cell>
          <cell r="E182">
            <v>4093.7</v>
          </cell>
          <cell r="F182">
            <v>4194.35</v>
          </cell>
          <cell r="G182">
            <v>4272.7</v>
          </cell>
          <cell r="H182">
            <v>4373.35</v>
          </cell>
          <cell r="I182">
            <v>4193.25</v>
          </cell>
          <cell r="J182">
            <v>2761.88</v>
          </cell>
          <cell r="K182">
            <v>4006.22</v>
          </cell>
          <cell r="L182" t="str">
            <v>BULL</v>
          </cell>
        </row>
        <row r="183">
          <cell r="A183" t="str">
            <v>TVSMOTOR-I</v>
          </cell>
          <cell r="B183">
            <v>1945.15</v>
          </cell>
          <cell r="C183">
            <v>2.47</v>
          </cell>
          <cell r="D183">
            <v>1875.28</v>
          </cell>
          <cell r="E183">
            <v>1910.22</v>
          </cell>
          <cell r="F183">
            <v>1930.03</v>
          </cell>
          <cell r="G183">
            <v>1964.97</v>
          </cell>
          <cell r="H183">
            <v>1984.78</v>
          </cell>
          <cell r="I183">
            <v>1921.01</v>
          </cell>
          <cell r="J183">
            <v>1761.6</v>
          </cell>
          <cell r="K183">
            <v>2020.06</v>
          </cell>
          <cell r="L183" t="str">
            <v>BEAR</v>
          </cell>
        </row>
        <row r="184">
          <cell r="A184" t="str">
            <v>UBL-I</v>
          </cell>
          <cell r="B184">
            <v>1858.85</v>
          </cell>
          <cell r="C184">
            <v>1.19</v>
          </cell>
          <cell r="D184">
            <v>1827.52</v>
          </cell>
          <cell r="E184">
            <v>1843.18</v>
          </cell>
          <cell r="F184">
            <v>1854.67</v>
          </cell>
          <cell r="G184">
            <v>1870.33</v>
          </cell>
          <cell r="H184">
            <v>1881.82</v>
          </cell>
          <cell r="I184">
            <v>1854.09</v>
          </cell>
          <cell r="J184">
            <v>1664.43</v>
          </cell>
          <cell r="K184">
            <v>1833.87</v>
          </cell>
          <cell r="L184" t="str">
            <v>BULL</v>
          </cell>
        </row>
        <row r="185">
          <cell r="A185" t="str">
            <v>ULTRACEMCO-I</v>
          </cell>
          <cell r="B185">
            <v>9574.15</v>
          </cell>
          <cell r="C185">
            <v>2.16</v>
          </cell>
          <cell r="D185">
            <v>9368.35</v>
          </cell>
          <cell r="E185">
            <v>9471.25</v>
          </cell>
          <cell r="F185">
            <v>9533.1</v>
          </cell>
          <cell r="G185">
            <v>9636</v>
          </cell>
          <cell r="H185">
            <v>9697.85</v>
          </cell>
          <cell r="I185">
            <v>9551.72</v>
          </cell>
          <cell r="J185">
            <v>9102.38</v>
          </cell>
          <cell r="K185">
            <v>9583.38</v>
          </cell>
          <cell r="L185" t="str">
            <v>BEAR</v>
          </cell>
        </row>
        <row r="186">
          <cell r="A186" t="str">
            <v>UPL-I</v>
          </cell>
          <cell r="B186">
            <v>494.7</v>
          </cell>
          <cell r="C186">
            <v>1.52</v>
          </cell>
          <cell r="D186">
            <v>483.43</v>
          </cell>
          <cell r="E186">
            <v>489.07</v>
          </cell>
          <cell r="F186">
            <v>492.38</v>
          </cell>
          <cell r="G186">
            <v>498.02</v>
          </cell>
          <cell r="H186">
            <v>501.33</v>
          </cell>
          <cell r="I186">
            <v>491.99</v>
          </cell>
          <cell r="J186">
            <v>564.87</v>
          </cell>
          <cell r="K186">
            <v>488.3</v>
          </cell>
          <cell r="L186" t="str">
            <v>BULL</v>
          </cell>
        </row>
        <row r="187">
          <cell r="A187" t="str">
            <v>VEDL-I</v>
          </cell>
          <cell r="B187">
            <v>381</v>
          </cell>
          <cell r="C187">
            <v>-1.24</v>
          </cell>
          <cell r="D187">
            <v>361.13</v>
          </cell>
          <cell r="E187">
            <v>371.07</v>
          </cell>
          <cell r="F187">
            <v>382.58</v>
          </cell>
          <cell r="G187">
            <v>392.52</v>
          </cell>
          <cell r="H187">
            <v>404.03</v>
          </cell>
          <cell r="I187">
            <v>381.6</v>
          </cell>
          <cell r="J187">
            <v>259.24</v>
          </cell>
          <cell r="K187">
            <v>365.68</v>
          </cell>
          <cell r="L187" t="str">
            <v>BULL</v>
          </cell>
        </row>
        <row r="188">
          <cell r="A188" t="str">
            <v>VOLTAS-I</v>
          </cell>
          <cell r="B188">
            <v>1384.8</v>
          </cell>
          <cell r="C188">
            <v>6.36</v>
          </cell>
          <cell r="D188">
            <v>1307.2</v>
          </cell>
          <cell r="E188">
            <v>1346</v>
          </cell>
          <cell r="F188">
            <v>1372.05</v>
          </cell>
          <cell r="G188">
            <v>1410.85</v>
          </cell>
          <cell r="H188">
            <v>1436.9</v>
          </cell>
          <cell r="I188">
            <v>1369.65</v>
          </cell>
          <cell r="J188">
            <v>940.27</v>
          </cell>
          <cell r="K188">
            <v>1280</v>
          </cell>
          <cell r="L188" t="str">
            <v>BULL</v>
          </cell>
        </row>
        <row r="189">
          <cell r="A189" t="str">
            <v>WHIRLPOOL-I</v>
          </cell>
          <cell r="B189">
            <v>1431.1</v>
          </cell>
          <cell r="C189">
            <v>3.75</v>
          </cell>
          <cell r="D189">
            <v>1331.73</v>
          </cell>
          <cell r="E189">
            <v>1381.42</v>
          </cell>
          <cell r="F189">
            <v>1419.73</v>
          </cell>
          <cell r="G189">
            <v>1469.42</v>
          </cell>
          <cell r="H189">
            <v>1507.73</v>
          </cell>
          <cell r="I189">
            <v>1417.64</v>
          </cell>
          <cell r="J189">
            <v>1498.55</v>
          </cell>
          <cell r="K189">
            <v>1351.99</v>
          </cell>
          <cell r="L189" t="str">
            <v>BULL</v>
          </cell>
        </row>
        <row r="190">
          <cell r="A190" t="str">
            <v>WIPRO-I</v>
          </cell>
          <cell r="B190">
            <v>462</v>
          </cell>
          <cell r="C190">
            <v>2.25</v>
          </cell>
          <cell r="D190">
            <v>437.03</v>
          </cell>
          <cell r="E190">
            <v>449.52</v>
          </cell>
          <cell r="F190">
            <v>457.48</v>
          </cell>
          <cell r="G190">
            <v>469.97</v>
          </cell>
          <cell r="H190">
            <v>477.93</v>
          </cell>
          <cell r="I190">
            <v>460.99</v>
          </cell>
          <cell r="J190">
            <v>442.31</v>
          </cell>
          <cell r="K190">
            <v>460.64</v>
          </cell>
          <cell r="L190" t="str">
            <v>BULL</v>
          </cell>
        </row>
        <row r="191">
          <cell r="A191" t="str">
            <v>ZEEL-I</v>
          </cell>
          <cell r="B191">
            <v>142</v>
          </cell>
          <cell r="C191">
            <v>-0.49</v>
          </cell>
          <cell r="D191">
            <v>138.4</v>
          </cell>
          <cell r="E191">
            <v>140.2</v>
          </cell>
          <cell r="F191">
            <v>142.35</v>
          </cell>
          <cell r="G191">
            <v>144.15</v>
          </cell>
          <cell r="H191">
            <v>146.3</v>
          </cell>
          <cell r="I191">
            <v>142.4</v>
          </cell>
          <cell r="J191">
            <v>227.26</v>
          </cell>
          <cell r="K191">
            <v>146.8</v>
          </cell>
          <cell r="L191" t="str">
            <v>BEAR</v>
          </cell>
        </row>
        <row r="192">
          <cell r="A192" t="str">
            <v>ZYDUSLIFE-I</v>
          </cell>
          <cell r="B192">
            <v>957.75</v>
          </cell>
          <cell r="C192">
            <v>3.68</v>
          </cell>
          <cell r="D192">
            <v>922.35</v>
          </cell>
          <cell r="E192">
            <v>940.05</v>
          </cell>
          <cell r="F192">
            <v>953</v>
          </cell>
          <cell r="G192">
            <v>970.7</v>
          </cell>
          <cell r="H192">
            <v>983.65</v>
          </cell>
          <cell r="I192">
            <v>950.77</v>
          </cell>
          <cell r="J192">
            <v>719.19</v>
          </cell>
          <cell r="K192">
            <v>956.62</v>
          </cell>
          <cell r="L192" t="str">
            <v>BULL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09"/>
  <sheetViews>
    <sheetView zoomScalePageLayoutView="0" workbookViewId="0" topLeftCell="A43">
      <selection activeCell="Y12" sqref="Y12"/>
    </sheetView>
  </sheetViews>
  <sheetFormatPr defaultColWidth="8.8515625" defaultRowHeight="15"/>
  <cols>
    <col min="1" max="2" width="3.7109375" style="1" customWidth="1"/>
    <col min="3" max="3" width="15.8515625" style="1" bestFit="1" customWidth="1"/>
    <col min="4" max="4" width="14.140625" style="1" bestFit="1" customWidth="1"/>
    <col min="5" max="5" width="8.8515625" style="1" customWidth="1"/>
    <col min="6" max="6" width="9.421875" style="1" bestFit="1" customWidth="1"/>
    <col min="7" max="7" width="8.8515625" style="1" customWidth="1"/>
    <col min="8" max="8" width="10.7109375" style="1" bestFit="1" customWidth="1"/>
    <col min="9" max="10" width="11.8515625" style="1" bestFit="1" customWidth="1"/>
    <col min="11" max="14" width="8.8515625" style="1" customWidth="1"/>
    <col min="15" max="16" width="3.7109375" style="1" customWidth="1"/>
    <col min="17" max="16384" width="8.8515625" style="1" customWidth="1"/>
  </cols>
  <sheetData>
    <row r="1" ht="15.75" thickBot="1"/>
    <row r="2" spans="2:15" ht="1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15">
      <c r="B3" s="1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9"/>
    </row>
    <row r="4" spans="2:15" ht="15">
      <c r="B4" s="1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9"/>
    </row>
    <row r="5" spans="2:15" s="2" customFormat="1" ht="15">
      <c r="B5" s="11"/>
      <c r="C5" s="3" t="str">
        <f>'[1]01 N200 Pivot'!A1</f>
        <v>Ticker</v>
      </c>
      <c r="D5" s="3" t="str">
        <f>'[1]01 N200 Pivot'!B1</f>
        <v>Previous Close</v>
      </c>
      <c r="E5" s="3" t="str">
        <f>'[1]01 N200 Pivot'!C1</f>
        <v>%</v>
      </c>
      <c r="F5" s="3" t="str">
        <f>'[1]01 N200 Pivot'!D1</f>
        <v>Support 2</v>
      </c>
      <c r="G5" s="3" t="str">
        <f>'[1]01 N200 Pivot'!E1</f>
        <v>Support 1</v>
      </c>
      <c r="H5" s="3" t="str">
        <f>'[1]01 N200 Pivot'!F1</f>
        <v>Pivot Point</v>
      </c>
      <c r="I5" s="3" t="str">
        <f>'[1]01 N200 Pivot'!G1</f>
        <v>Resistance 1</v>
      </c>
      <c r="J5" s="3" t="str">
        <f>'[1]01 N200 Pivot'!H1</f>
        <v>Resistance 2</v>
      </c>
      <c r="K5" s="3" t="str">
        <f>'[1]01 N200 Pivot'!I1</f>
        <v>ATP</v>
      </c>
      <c r="L5" s="3" t="str">
        <f>'[1]01 N200 Pivot'!J1</f>
        <v>200DMA</v>
      </c>
      <c r="M5" s="3" t="str">
        <f>'[1]01 N200 Pivot'!K1</f>
        <v>Reversal</v>
      </c>
      <c r="N5" s="3" t="str">
        <f>'[1]01 N200 Pivot'!L1</f>
        <v>Trend</v>
      </c>
      <c r="O5" s="8"/>
    </row>
    <row r="6" spans="2:15" ht="15">
      <c r="B6" s="12"/>
      <c r="C6" s="4" t="str">
        <f>'[1]01 N200 Pivot'!A2</f>
        <v>AARTIIND</v>
      </c>
      <c r="D6" s="4">
        <f>'[1]01 N200 Pivot'!B2</f>
        <v>720.2</v>
      </c>
      <c r="E6" s="4">
        <f>'[1]01 N200 Pivot'!C2</f>
        <v>-0.43</v>
      </c>
      <c r="F6" s="4">
        <f>'[1]01 N200 Pivot'!D2</f>
        <v>708.5</v>
      </c>
      <c r="G6" s="4">
        <f>'[1]01 N200 Pivot'!E2</f>
        <v>714.35</v>
      </c>
      <c r="H6" s="4">
        <f>'[1]01 N200 Pivot'!F2</f>
        <v>724.75</v>
      </c>
      <c r="I6" s="4">
        <f>'[1]01 N200 Pivot'!G2</f>
        <v>730.6</v>
      </c>
      <c r="J6" s="4">
        <f>'[1]01 N200 Pivot'!H2</f>
        <v>741</v>
      </c>
      <c r="K6" s="4">
        <f>'[1]01 N200 Pivot'!I2</f>
        <v>724.25</v>
      </c>
      <c r="L6" s="4">
        <f>'[1]01 N200 Pivot'!J2</f>
        <v>563.05</v>
      </c>
      <c r="M6" s="4">
        <f>'[1]01 N200 Pivot'!K2</f>
        <v>730.44</v>
      </c>
      <c r="N6" s="4" t="str">
        <f>'[1]01 N200 Pivot'!L2</f>
        <v>BEAR</v>
      </c>
      <c r="O6" s="9"/>
    </row>
    <row r="7" spans="2:15" ht="15">
      <c r="B7" s="12"/>
      <c r="C7" s="4" t="str">
        <f>'[1]01 N200 Pivot'!A3</f>
        <v>ABB</v>
      </c>
      <c r="D7" s="4">
        <f>'[1]01 N200 Pivot'!B3</f>
        <v>6525.3</v>
      </c>
      <c r="E7" s="4">
        <f>'[1]01 N200 Pivot'!C3</f>
        <v>3.7</v>
      </c>
      <c r="F7" s="4">
        <f>'[1]01 N200 Pivot'!D3</f>
        <v>6223.03</v>
      </c>
      <c r="G7" s="4">
        <f>'[1]01 N200 Pivot'!E3</f>
        <v>6374.17</v>
      </c>
      <c r="H7" s="4">
        <f>'[1]01 N200 Pivot'!F3</f>
        <v>6459.13</v>
      </c>
      <c r="I7" s="4">
        <f>'[1]01 N200 Pivot'!G3</f>
        <v>6610.27</v>
      </c>
      <c r="J7" s="4">
        <f>'[1]01 N200 Pivot'!H3</f>
        <v>6695.23</v>
      </c>
      <c r="K7" s="4">
        <f>'[1]01 N200 Pivot'!I3</f>
        <v>6459.78</v>
      </c>
      <c r="L7" s="4">
        <f>'[1]01 N200 Pivot'!J3</f>
        <v>4739.08</v>
      </c>
      <c r="M7" s="4">
        <f>'[1]01 N200 Pivot'!K3</f>
        <v>6535.66</v>
      </c>
      <c r="N7" s="4" t="str">
        <f>'[1]01 N200 Pivot'!L3</f>
        <v>BEAR</v>
      </c>
      <c r="O7" s="9"/>
    </row>
    <row r="8" spans="2:15" ht="15">
      <c r="B8" s="12"/>
      <c r="C8" s="4" t="str">
        <f>'[1]01 N200 Pivot'!A4</f>
        <v>ABBOTINDIA</v>
      </c>
      <c r="D8" s="4">
        <f>'[1]01 N200 Pivot'!B4</f>
        <v>26316</v>
      </c>
      <c r="E8" s="4">
        <f>'[1]01 N200 Pivot'!C4</f>
        <v>0.72</v>
      </c>
      <c r="F8" s="4">
        <f>'[1]01 N200 Pivot'!D4</f>
        <v>25829.87</v>
      </c>
      <c r="G8" s="4">
        <f>'[1]01 N200 Pivot'!E4</f>
        <v>26072.93</v>
      </c>
      <c r="H8" s="4">
        <f>'[1]01 N200 Pivot'!F4</f>
        <v>26325.87</v>
      </c>
      <c r="I8" s="4">
        <f>'[1]01 N200 Pivot'!G4</f>
        <v>26568.93</v>
      </c>
      <c r="J8" s="4">
        <f>'[1]01 N200 Pivot'!H4</f>
        <v>26821.87</v>
      </c>
      <c r="K8" s="4">
        <f>'[1]01 N200 Pivot'!I4</f>
        <v>26301.59</v>
      </c>
      <c r="L8" s="4">
        <f>'[1]01 N200 Pivot'!J4</f>
        <v>24589.35</v>
      </c>
      <c r="M8" s="4">
        <f>'[1]01 N200 Pivot'!K4</f>
        <v>26327.7</v>
      </c>
      <c r="N8" s="4" t="str">
        <f>'[1]01 N200 Pivot'!L4</f>
        <v>BEAR</v>
      </c>
      <c r="O8" s="9"/>
    </row>
    <row r="9" spans="2:15" ht="15">
      <c r="B9" s="12"/>
      <c r="C9" s="4" t="str">
        <f>'[1]01 N200 Pivot'!A5</f>
        <v>ABCAPITAL</v>
      </c>
      <c r="D9" s="4">
        <f>'[1]01 N200 Pivot'!B5</f>
        <v>202.7</v>
      </c>
      <c r="E9" s="4">
        <f>'[1]01 N200 Pivot'!C5</f>
        <v>0.9</v>
      </c>
      <c r="F9" s="4">
        <f>'[1]01 N200 Pivot'!D5</f>
        <v>199.33</v>
      </c>
      <c r="G9" s="4">
        <f>'[1]01 N200 Pivot'!E5</f>
        <v>201.02</v>
      </c>
      <c r="H9" s="4">
        <f>'[1]01 N200 Pivot'!F5</f>
        <v>202.73</v>
      </c>
      <c r="I9" s="4">
        <f>'[1]01 N200 Pivot'!G5</f>
        <v>204.42</v>
      </c>
      <c r="J9" s="4">
        <f>'[1]01 N200 Pivot'!H5</f>
        <v>206.13</v>
      </c>
      <c r="K9" s="4">
        <f>'[1]01 N200 Pivot'!I5</f>
        <v>202.55</v>
      </c>
      <c r="L9" s="4">
        <f>'[1]01 N200 Pivot'!J5</f>
        <v>180.09</v>
      </c>
      <c r="M9" s="4">
        <f>'[1]01 N200 Pivot'!K5</f>
        <v>202.59</v>
      </c>
      <c r="N9" s="4" t="str">
        <f>'[1]01 N200 Pivot'!L5</f>
        <v>BULL</v>
      </c>
      <c r="O9" s="9"/>
    </row>
    <row r="10" spans="2:15" ht="15">
      <c r="B10" s="12"/>
      <c r="C10" s="4" t="str">
        <f>'[1]01 N200 Pivot'!A6</f>
        <v>ABFRL</v>
      </c>
      <c r="D10" s="4">
        <f>'[1]01 N200 Pivot'!B6</f>
        <v>240.75</v>
      </c>
      <c r="E10" s="4">
        <f>'[1]01 N200 Pivot'!C6</f>
        <v>3.97</v>
      </c>
      <c r="F10" s="4">
        <f>'[1]01 N200 Pivot'!D6</f>
        <v>227.28</v>
      </c>
      <c r="G10" s="4">
        <f>'[1]01 N200 Pivot'!E6</f>
        <v>234.02</v>
      </c>
      <c r="H10" s="4">
        <f>'[1]01 N200 Pivot'!F6</f>
        <v>238.73</v>
      </c>
      <c r="I10" s="4">
        <f>'[1]01 N200 Pivot'!G6</f>
        <v>245.47</v>
      </c>
      <c r="J10" s="4">
        <f>'[1]01 N200 Pivot'!H6</f>
        <v>250.18</v>
      </c>
      <c r="K10" s="4">
        <f>'[1]01 N200 Pivot'!I6</f>
        <v>238.7</v>
      </c>
      <c r="L10" s="4">
        <f>'[1]01 N200 Pivot'!J6</f>
        <v>223.79</v>
      </c>
      <c r="M10" s="4">
        <f>'[1]01 N200 Pivot'!K6</f>
        <v>231.34</v>
      </c>
      <c r="N10" s="4" t="str">
        <f>'[1]01 N200 Pivot'!L6</f>
        <v>BULL</v>
      </c>
      <c r="O10" s="9"/>
    </row>
    <row r="11" spans="2:15" ht="15">
      <c r="B11" s="12"/>
      <c r="C11" s="4" t="str">
        <f>'[1]01 N200 Pivot'!A7</f>
        <v>ACC</v>
      </c>
      <c r="D11" s="4">
        <f>'[1]01 N200 Pivot'!B7</f>
        <v>2403.55</v>
      </c>
      <c r="E11" s="4">
        <f>'[1]01 N200 Pivot'!C7</f>
        <v>-0.07</v>
      </c>
      <c r="F11" s="4">
        <f>'[1]01 N200 Pivot'!D7</f>
        <v>2343.15</v>
      </c>
      <c r="G11" s="4">
        <f>'[1]01 N200 Pivot'!E7</f>
        <v>2373.35</v>
      </c>
      <c r="H11" s="4">
        <f>'[1]01 N200 Pivot'!F7</f>
        <v>2400.4</v>
      </c>
      <c r="I11" s="4">
        <f>'[1]01 N200 Pivot'!G7</f>
        <v>2430.6</v>
      </c>
      <c r="J11" s="4">
        <f>'[1]01 N200 Pivot'!H7</f>
        <v>2457.65</v>
      </c>
      <c r="K11" s="4">
        <f>'[1]01 N200 Pivot'!I7</f>
        <v>2400.59</v>
      </c>
      <c r="L11" s="4">
        <f>'[1]01 N200 Pivot'!J7</f>
        <v>2165.43</v>
      </c>
      <c r="M11" s="4">
        <f>'[1]01 N200 Pivot'!K7</f>
        <v>2473.86</v>
      </c>
      <c r="N11" s="4" t="str">
        <f>'[1]01 N200 Pivot'!L7</f>
        <v>BEAR</v>
      </c>
      <c r="O11" s="9"/>
    </row>
    <row r="12" spans="2:15" ht="15">
      <c r="B12" s="12"/>
      <c r="C12" s="4" t="str">
        <f>'[1]01 N200 Pivot'!A8</f>
        <v>ADANIENSOL</v>
      </c>
      <c r="D12" s="4">
        <f>'[1]01 N200 Pivot'!B8</f>
        <v>1042.95</v>
      </c>
      <c r="E12" s="4">
        <f>'[1]01 N200 Pivot'!C8</f>
        <v>0.23</v>
      </c>
      <c r="F12" s="4">
        <f>'[1]01 N200 Pivot'!D8</f>
        <v>1014.32</v>
      </c>
      <c r="G12" s="4">
        <f>'[1]01 N200 Pivot'!E8</f>
        <v>1028.63</v>
      </c>
      <c r="H12" s="4">
        <f>'[1]01 N200 Pivot'!F8</f>
        <v>1054.32</v>
      </c>
      <c r="I12" s="4">
        <f>'[1]01 N200 Pivot'!G8</f>
        <v>1068.63</v>
      </c>
      <c r="J12" s="4">
        <f>'[1]01 N200 Pivot'!H8</f>
        <v>1094.32</v>
      </c>
      <c r="K12" s="4">
        <f>'[1]01 N200 Pivot'!I8</f>
        <v>1056.54</v>
      </c>
      <c r="L12" s="4">
        <f>'[1]01 N200 Pivot'!J8</f>
        <v>929.08</v>
      </c>
      <c r="M12" s="4">
        <f>'[1]01 N200 Pivot'!K8</f>
        <v>1056.15</v>
      </c>
      <c r="N12" s="4" t="str">
        <f>'[1]01 N200 Pivot'!L8</f>
        <v>BEAR</v>
      </c>
      <c r="O12" s="9"/>
    </row>
    <row r="13" spans="2:15" ht="15">
      <c r="B13" s="12"/>
      <c r="C13" s="4" t="str">
        <f>'[1]01 N200 Pivot'!A9</f>
        <v>ADANIENT</v>
      </c>
      <c r="D13" s="4">
        <f>'[1]01 N200 Pivot'!B9</f>
        <v>3063.35</v>
      </c>
      <c r="E13" s="4">
        <f>'[1]01 N200 Pivot'!C9</f>
        <v>1.2</v>
      </c>
      <c r="F13" s="4">
        <f>'[1]01 N200 Pivot'!D9</f>
        <v>3002.78</v>
      </c>
      <c r="G13" s="4">
        <f>'[1]01 N200 Pivot'!E9</f>
        <v>3033.07</v>
      </c>
      <c r="H13" s="4">
        <f>'[1]01 N200 Pivot'!F9</f>
        <v>3055.28</v>
      </c>
      <c r="I13" s="4">
        <f>'[1]01 N200 Pivot'!G9</f>
        <v>3085.57</v>
      </c>
      <c r="J13" s="4">
        <f>'[1]01 N200 Pivot'!H9</f>
        <v>3107.78</v>
      </c>
      <c r="K13" s="4">
        <f>'[1]01 N200 Pivot'!I9</f>
        <v>3050.24</v>
      </c>
      <c r="L13" s="4">
        <f>'[1]01 N200 Pivot'!J9</f>
        <v>2728.35</v>
      </c>
      <c r="M13" s="4">
        <f>'[1]01 N200 Pivot'!K9</f>
        <v>3138.97</v>
      </c>
      <c r="N13" s="4" t="str">
        <f>'[1]01 N200 Pivot'!L9</f>
        <v>BEAR</v>
      </c>
      <c r="O13" s="9"/>
    </row>
    <row r="14" spans="2:15" ht="15">
      <c r="B14" s="12"/>
      <c r="C14" s="4" t="str">
        <f>'[1]01 N200 Pivot'!A10</f>
        <v>ADANIGREEN</v>
      </c>
      <c r="D14" s="4">
        <f>'[1]01 N200 Pivot'!B10</f>
        <v>1793.75</v>
      </c>
      <c r="E14" s="4">
        <f>'[1]01 N200 Pivot'!C10</f>
        <v>1.34</v>
      </c>
      <c r="F14" s="4">
        <f>'[1]01 N200 Pivot'!D10</f>
        <v>1761.52</v>
      </c>
      <c r="G14" s="4">
        <f>'[1]01 N200 Pivot'!E10</f>
        <v>1777.63</v>
      </c>
      <c r="H14" s="4">
        <f>'[1]01 N200 Pivot'!F10</f>
        <v>1796.12</v>
      </c>
      <c r="I14" s="4">
        <f>'[1]01 N200 Pivot'!G10</f>
        <v>1812.23</v>
      </c>
      <c r="J14" s="4">
        <f>'[1]01 N200 Pivot'!H10</f>
        <v>1830.72</v>
      </c>
      <c r="K14" s="4">
        <f>'[1]01 N200 Pivot'!I10</f>
        <v>1794.73</v>
      </c>
      <c r="L14" s="4">
        <f>'[1]01 N200 Pivot'!J10</f>
        <v>1340.84</v>
      </c>
      <c r="M14" s="4">
        <f>'[1]01 N200 Pivot'!K10</f>
        <v>1839.04</v>
      </c>
      <c r="N14" s="4" t="str">
        <f>'[1]01 N200 Pivot'!L10</f>
        <v>BEAR</v>
      </c>
      <c r="O14" s="9"/>
    </row>
    <row r="15" spans="2:15" ht="15">
      <c r="B15" s="12"/>
      <c r="C15" s="4" t="str">
        <f>'[1]01 N200 Pivot'!A11</f>
        <v>ADANIPORTS</v>
      </c>
      <c r="D15" s="4">
        <f>'[1]01 N200 Pivot'!B11</f>
        <v>1321.1</v>
      </c>
      <c r="E15" s="4">
        <f>'[1]01 N200 Pivot'!C11</f>
        <v>0.85</v>
      </c>
      <c r="F15" s="4">
        <f>'[1]01 N200 Pivot'!D11</f>
        <v>1306.37</v>
      </c>
      <c r="G15" s="4">
        <f>'[1]01 N200 Pivot'!E11</f>
        <v>1313.73</v>
      </c>
      <c r="H15" s="4">
        <f>'[1]01 N200 Pivot'!F11</f>
        <v>1322.37</v>
      </c>
      <c r="I15" s="4">
        <f>'[1]01 N200 Pivot'!G11</f>
        <v>1329.73</v>
      </c>
      <c r="J15" s="4">
        <f>'[1]01 N200 Pivot'!H11</f>
        <v>1338.37</v>
      </c>
      <c r="K15" s="4">
        <f>'[1]01 N200 Pivot'!I11</f>
        <v>1320.54</v>
      </c>
      <c r="L15" s="4">
        <f>'[1]01 N200 Pivot'!J11</f>
        <v>995.34</v>
      </c>
      <c r="M15" s="4">
        <f>'[1]01 N200 Pivot'!K11</f>
        <v>1323.96</v>
      </c>
      <c r="N15" s="4" t="str">
        <f>'[1]01 N200 Pivot'!L11</f>
        <v>BEAR</v>
      </c>
      <c r="O15" s="9"/>
    </row>
    <row r="16" spans="2:15" ht="15">
      <c r="B16" s="12"/>
      <c r="C16" s="4" t="str">
        <f>'[1]01 N200 Pivot'!A12</f>
        <v>ADANIPOWER</v>
      </c>
      <c r="D16" s="4">
        <f>'[1]01 N200 Pivot'!B12</f>
        <v>596.9</v>
      </c>
      <c r="E16" s="4">
        <f>'[1]01 N200 Pivot'!C12</f>
        <v>0.4</v>
      </c>
      <c r="F16" s="4">
        <f>'[1]01 N200 Pivot'!D12</f>
        <v>586.5</v>
      </c>
      <c r="G16" s="4">
        <f>'[1]01 N200 Pivot'!E12</f>
        <v>591.7</v>
      </c>
      <c r="H16" s="4">
        <f>'[1]01 N200 Pivot'!F12</f>
        <v>600.7</v>
      </c>
      <c r="I16" s="4">
        <f>'[1]01 N200 Pivot'!G12</f>
        <v>605.9</v>
      </c>
      <c r="J16" s="4">
        <f>'[1]01 N200 Pivot'!H12</f>
        <v>614.9</v>
      </c>
      <c r="K16" s="4">
        <f>'[1]01 N200 Pivot'!I12</f>
        <v>600.19</v>
      </c>
      <c r="L16" s="4">
        <f>'[1]01 N200 Pivot'!J12</f>
        <v>435.99</v>
      </c>
      <c r="M16" s="4">
        <f>'[1]01 N200 Pivot'!K12</f>
        <v>601.47</v>
      </c>
      <c r="N16" s="4" t="str">
        <f>'[1]01 N200 Pivot'!L12</f>
        <v>BEAR</v>
      </c>
      <c r="O16" s="9"/>
    </row>
    <row r="17" spans="2:15" ht="15">
      <c r="B17" s="12"/>
      <c r="C17" s="4" t="str">
        <f>'[1]01 N200 Pivot'!A13</f>
        <v>ALKEM</v>
      </c>
      <c r="D17" s="4">
        <f>'[1]01 N200 Pivot'!B13</f>
        <v>4745.7</v>
      </c>
      <c r="E17" s="4">
        <f>'[1]01 N200 Pivot'!C13</f>
        <v>2.8</v>
      </c>
      <c r="F17" s="4">
        <f>'[1]01 N200 Pivot'!D13</f>
        <v>4586.43</v>
      </c>
      <c r="G17" s="4">
        <f>'[1]01 N200 Pivot'!E13</f>
        <v>4666.07</v>
      </c>
      <c r="H17" s="4">
        <f>'[1]01 N200 Pivot'!F13</f>
        <v>4711.03</v>
      </c>
      <c r="I17" s="4">
        <f>'[1]01 N200 Pivot'!G13</f>
        <v>4790.67</v>
      </c>
      <c r="J17" s="4">
        <f>'[1]01 N200 Pivot'!H13</f>
        <v>4835.63</v>
      </c>
      <c r="K17" s="4">
        <f>'[1]01 N200 Pivot'!I13</f>
        <v>4711.32</v>
      </c>
      <c r="L17" s="4">
        <f>'[1]01 N200 Pivot'!J13</f>
        <v>4386.73</v>
      </c>
      <c r="M17" s="4">
        <f>'[1]01 N200 Pivot'!K13</f>
        <v>4737.81</v>
      </c>
      <c r="N17" s="4" t="str">
        <f>'[1]01 N200 Pivot'!L13</f>
        <v>BULL</v>
      </c>
      <c r="O17" s="9"/>
    </row>
    <row r="18" spans="2:15" ht="15">
      <c r="B18" s="12"/>
      <c r="C18" s="4" t="str">
        <f>'[1]01 N200 Pivot'!A14</f>
        <v>AMBUJACEM</v>
      </c>
      <c r="D18" s="4">
        <f>'[1]01 N200 Pivot'!B14</f>
        <v>616.3</v>
      </c>
      <c r="E18" s="4">
        <f>'[1]01 N200 Pivot'!C14</f>
        <v>1.09</v>
      </c>
      <c r="F18" s="4">
        <f>'[1]01 N200 Pivot'!D14</f>
        <v>608.83</v>
      </c>
      <c r="G18" s="4">
        <f>'[1]01 N200 Pivot'!E14</f>
        <v>612.57</v>
      </c>
      <c r="H18" s="4">
        <f>'[1]01 N200 Pivot'!F14</f>
        <v>616.83</v>
      </c>
      <c r="I18" s="4">
        <f>'[1]01 N200 Pivot'!G14</f>
        <v>620.57</v>
      </c>
      <c r="J18" s="4">
        <f>'[1]01 N200 Pivot'!H14</f>
        <v>624.83</v>
      </c>
      <c r="K18" s="4">
        <f>'[1]01 N200 Pivot'!I14</f>
        <v>617.56</v>
      </c>
      <c r="L18" s="4">
        <f>'[1]01 N200 Pivot'!J14</f>
        <v>496.44</v>
      </c>
      <c r="M18" s="4">
        <f>'[1]01 N200 Pivot'!K14</f>
        <v>615.62</v>
      </c>
      <c r="N18" s="4" t="str">
        <f>'[1]01 N200 Pivot'!L14</f>
        <v>BULL</v>
      </c>
      <c r="O18" s="9"/>
    </row>
    <row r="19" spans="2:15" ht="15">
      <c r="B19" s="12"/>
      <c r="C19" s="4" t="str">
        <f>'[1]01 N200 Pivot'!A15</f>
        <v>APLAPOLLO</v>
      </c>
      <c r="D19" s="4">
        <f>'[1]01 N200 Pivot'!B15</f>
        <v>1549.1</v>
      </c>
      <c r="E19" s="4">
        <f>'[1]01 N200 Pivot'!C15</f>
        <v>-0.42</v>
      </c>
      <c r="F19" s="4">
        <f>'[1]01 N200 Pivot'!D15</f>
        <v>1523.03</v>
      </c>
      <c r="G19" s="4">
        <f>'[1]01 N200 Pivot'!E15</f>
        <v>1536.07</v>
      </c>
      <c r="H19" s="4">
        <f>'[1]01 N200 Pivot'!F15</f>
        <v>1555.53</v>
      </c>
      <c r="I19" s="4">
        <f>'[1]01 N200 Pivot'!G15</f>
        <v>1568.57</v>
      </c>
      <c r="J19" s="4">
        <f>'[1]01 N200 Pivot'!H15</f>
        <v>1588.03</v>
      </c>
      <c r="K19" s="4">
        <f>'[1]01 N200 Pivot'!I15</f>
        <v>1550.27</v>
      </c>
      <c r="L19" s="4">
        <f>'[1]01 N200 Pivot'!J15</f>
        <v>1554.13</v>
      </c>
      <c r="M19" s="4">
        <f>'[1]01 N200 Pivot'!K15</f>
        <v>1552.3</v>
      </c>
      <c r="N19" s="4" t="str">
        <f>'[1]01 N200 Pivot'!L15</f>
        <v>BEAR</v>
      </c>
      <c r="O19" s="9"/>
    </row>
    <row r="20" spans="2:15" ht="15">
      <c r="B20" s="12"/>
      <c r="C20" s="4" t="str">
        <f>'[1]01 N200 Pivot'!A16</f>
        <v>APLLTD</v>
      </c>
      <c r="D20" s="4">
        <f>'[1]01 N200 Pivot'!B16</f>
        <v>952.1</v>
      </c>
      <c r="E20" s="4">
        <f>'[1]01 N200 Pivot'!C16</f>
        <v>1.47</v>
      </c>
      <c r="F20" s="4">
        <f>'[1]01 N200 Pivot'!D16</f>
        <v>930.8</v>
      </c>
      <c r="G20" s="4">
        <f>'[1]01 N200 Pivot'!E16</f>
        <v>941.45</v>
      </c>
      <c r="H20" s="4">
        <f>'[1]01 N200 Pivot'!F16</f>
        <v>950.65</v>
      </c>
      <c r="I20" s="4">
        <f>'[1]01 N200 Pivot'!G16</f>
        <v>961.3</v>
      </c>
      <c r="J20" s="4">
        <f>'[1]01 N200 Pivot'!H16</f>
        <v>970.5</v>
      </c>
      <c r="K20" s="4">
        <f>'[1]01 N200 Pivot'!I16</f>
        <v>949.74</v>
      </c>
      <c r="L20" s="4">
        <f>'[1]01 N200 Pivot'!J16</f>
        <v>828.86</v>
      </c>
      <c r="M20" s="4">
        <f>'[1]01 N200 Pivot'!K16</f>
        <v>968.65</v>
      </c>
      <c r="N20" s="4" t="str">
        <f>'[1]01 N200 Pivot'!L16</f>
        <v>BEAR</v>
      </c>
      <c r="O20" s="9"/>
    </row>
    <row r="21" spans="2:15" ht="15">
      <c r="B21" s="12"/>
      <c r="C21" s="4" t="str">
        <f>'[1]01 N200 Pivot'!A17</f>
        <v>APOLLOHOSP</v>
      </c>
      <c r="D21" s="4">
        <f>'[1]01 N200 Pivot'!B17</f>
        <v>6238.55</v>
      </c>
      <c r="E21" s="4">
        <f>'[1]01 N200 Pivot'!C17</f>
        <v>1.12</v>
      </c>
      <c r="F21" s="4">
        <f>'[1]01 N200 Pivot'!D17</f>
        <v>6107.52</v>
      </c>
      <c r="G21" s="4">
        <f>'[1]01 N200 Pivot'!E17</f>
        <v>6173.03</v>
      </c>
      <c r="H21" s="4">
        <f>'[1]01 N200 Pivot'!F17</f>
        <v>6215.52</v>
      </c>
      <c r="I21" s="4">
        <f>'[1]01 N200 Pivot'!G17</f>
        <v>6281.03</v>
      </c>
      <c r="J21" s="4">
        <f>'[1]01 N200 Pivot'!H17</f>
        <v>6323.52</v>
      </c>
      <c r="K21" s="4">
        <f>'[1]01 N200 Pivot'!I17</f>
        <v>6214.12</v>
      </c>
      <c r="L21" s="4">
        <f>'[1]01 N200 Pivot'!J17</f>
        <v>5564.55</v>
      </c>
      <c r="M21" s="4">
        <f>'[1]01 N200 Pivot'!K17</f>
        <v>6305.41</v>
      </c>
      <c r="N21" s="4" t="str">
        <f>'[1]01 N200 Pivot'!L17</f>
        <v>BEAR</v>
      </c>
      <c r="O21" s="9"/>
    </row>
    <row r="22" spans="2:15" ht="15">
      <c r="B22" s="12"/>
      <c r="C22" s="4" t="str">
        <f>'[1]01 N200 Pivot'!A18</f>
        <v>APOLLOTYRE</v>
      </c>
      <c r="D22" s="4">
        <f>'[1]01 N200 Pivot'!B18</f>
        <v>480.05</v>
      </c>
      <c r="E22" s="4">
        <f>'[1]01 N200 Pivot'!C18</f>
        <v>1.4</v>
      </c>
      <c r="F22" s="4">
        <f>'[1]01 N200 Pivot'!D18</f>
        <v>464.52</v>
      </c>
      <c r="G22" s="4">
        <f>'[1]01 N200 Pivot'!E18</f>
        <v>472.28</v>
      </c>
      <c r="H22" s="4">
        <f>'[1]01 N200 Pivot'!F18</f>
        <v>483.22</v>
      </c>
      <c r="I22" s="4">
        <f>'[1]01 N200 Pivot'!G18</f>
        <v>490.98</v>
      </c>
      <c r="J22" s="4">
        <f>'[1]01 N200 Pivot'!H18</f>
        <v>501.92</v>
      </c>
      <c r="K22" s="4">
        <f>'[1]01 N200 Pivot'!I18</f>
        <v>486.72</v>
      </c>
      <c r="L22" s="4">
        <f>'[1]01 N200 Pivot'!J18</f>
        <v>441.2</v>
      </c>
      <c r="M22" s="4">
        <f>'[1]01 N200 Pivot'!K18</f>
        <v>474.59</v>
      </c>
      <c r="N22" s="4" t="str">
        <f>'[1]01 N200 Pivot'!L18</f>
        <v>BULL</v>
      </c>
      <c r="O22" s="9"/>
    </row>
    <row r="23" spans="2:15" ht="15">
      <c r="B23" s="12"/>
      <c r="C23" s="4" t="str">
        <f>'[1]01 N200 Pivot'!A19</f>
        <v>ASHOKLEY</v>
      </c>
      <c r="D23" s="4">
        <f>'[1]01 N200 Pivot'!B19</f>
        <v>172.7</v>
      </c>
      <c r="E23" s="4">
        <f>'[1]01 N200 Pivot'!C19</f>
        <v>1.98</v>
      </c>
      <c r="F23" s="4">
        <f>'[1]01 N200 Pivot'!D19</f>
        <v>168.97</v>
      </c>
      <c r="G23" s="4">
        <f>'[1]01 N200 Pivot'!E19</f>
        <v>170.83</v>
      </c>
      <c r="H23" s="4">
        <f>'[1]01 N200 Pivot'!F19</f>
        <v>172.12</v>
      </c>
      <c r="I23" s="4">
        <f>'[1]01 N200 Pivot'!G19</f>
        <v>173.98</v>
      </c>
      <c r="J23" s="4">
        <f>'[1]01 N200 Pivot'!H19</f>
        <v>175.27</v>
      </c>
      <c r="K23" s="4">
        <f>'[1]01 N200 Pivot'!I19</f>
        <v>172.28</v>
      </c>
      <c r="L23" s="4">
        <f>'[1]01 N200 Pivot'!J19</f>
        <v>175.49</v>
      </c>
      <c r="M23" s="4">
        <f>'[1]01 N200 Pivot'!K19</f>
        <v>174.5</v>
      </c>
      <c r="N23" s="4" t="str">
        <f>'[1]01 N200 Pivot'!L19</f>
        <v>BEAR</v>
      </c>
      <c r="O23" s="9"/>
    </row>
    <row r="24" spans="2:15" ht="15">
      <c r="B24" s="12"/>
      <c r="C24" s="4" t="str">
        <f>'[1]01 N200 Pivot'!A20</f>
        <v>ASIANPAINT</v>
      </c>
      <c r="D24" s="4">
        <f>'[1]01 N200 Pivot'!B20</f>
        <v>2841.85</v>
      </c>
      <c r="E24" s="4">
        <f>'[1]01 N200 Pivot'!C20</f>
        <v>1.19</v>
      </c>
      <c r="F24" s="4">
        <f>'[1]01 N200 Pivot'!D20</f>
        <v>2801.62</v>
      </c>
      <c r="G24" s="4">
        <f>'[1]01 N200 Pivot'!E20</f>
        <v>2821.73</v>
      </c>
      <c r="H24" s="4">
        <f>'[1]01 N200 Pivot'!F20</f>
        <v>2834.17</v>
      </c>
      <c r="I24" s="4">
        <f>'[1]01 N200 Pivot'!G20</f>
        <v>2854.28</v>
      </c>
      <c r="J24" s="4">
        <f>'[1]01 N200 Pivot'!H20</f>
        <v>2866.72</v>
      </c>
      <c r="K24" s="4">
        <f>'[1]01 N200 Pivot'!I20</f>
        <v>2834.89</v>
      </c>
      <c r="L24" s="4">
        <f>'[1]01 N200 Pivot'!J20</f>
        <v>3137.3</v>
      </c>
      <c r="M24" s="4">
        <f>'[1]01 N200 Pivot'!K20</f>
        <v>2841.67</v>
      </c>
      <c r="N24" s="4" t="str">
        <f>'[1]01 N200 Pivot'!L20</f>
        <v>BULL</v>
      </c>
      <c r="O24" s="9"/>
    </row>
    <row r="25" spans="2:15" ht="15">
      <c r="B25" s="12"/>
      <c r="C25" s="4" t="str">
        <f>'[1]01 N200 Pivot'!A21</f>
        <v>ASTRAL</v>
      </c>
      <c r="D25" s="4">
        <f>'[1]01 N200 Pivot'!B21</f>
        <v>1961.7</v>
      </c>
      <c r="E25" s="4">
        <f>'[1]01 N200 Pivot'!C21</f>
        <v>0.93</v>
      </c>
      <c r="F25" s="4">
        <f>'[1]01 N200 Pivot'!D21</f>
        <v>1933.1</v>
      </c>
      <c r="G25" s="4">
        <f>'[1]01 N200 Pivot'!E21</f>
        <v>1947.4</v>
      </c>
      <c r="H25" s="4">
        <f>'[1]01 N200 Pivot'!F21</f>
        <v>1964.2</v>
      </c>
      <c r="I25" s="4">
        <f>'[1]01 N200 Pivot'!G21</f>
        <v>1978.5</v>
      </c>
      <c r="J25" s="4">
        <f>'[1]01 N200 Pivot'!H21</f>
        <v>1995.3</v>
      </c>
      <c r="K25" s="4">
        <f>'[1]01 N200 Pivot'!I21</f>
        <v>1963.35</v>
      </c>
      <c r="L25" s="4">
        <f>'[1]01 N200 Pivot'!J21</f>
        <v>1925.25</v>
      </c>
      <c r="M25" s="4">
        <f>'[1]01 N200 Pivot'!K21</f>
        <v>1987.94</v>
      </c>
      <c r="N25" s="4" t="str">
        <f>'[1]01 N200 Pivot'!L21</f>
        <v>BEAR</v>
      </c>
      <c r="O25" s="9"/>
    </row>
    <row r="26" spans="2:15" ht="15">
      <c r="B26" s="12"/>
      <c r="C26" s="4" t="str">
        <f>'[1]01 N200 Pivot'!A22</f>
        <v>ATGL</v>
      </c>
      <c r="D26" s="4">
        <f>'[1]01 N200 Pivot'!B22</f>
        <v>918.55</v>
      </c>
      <c r="E26" s="4">
        <f>'[1]01 N200 Pivot'!C22</f>
        <v>0.67</v>
      </c>
      <c r="F26" s="4">
        <f>'[1]01 N200 Pivot'!D22</f>
        <v>908.72</v>
      </c>
      <c r="G26" s="4">
        <f>'[1]01 N200 Pivot'!E22</f>
        <v>913.63</v>
      </c>
      <c r="H26" s="4">
        <f>'[1]01 N200 Pivot'!F22</f>
        <v>921.82</v>
      </c>
      <c r="I26" s="4">
        <f>'[1]01 N200 Pivot'!G22</f>
        <v>926.73</v>
      </c>
      <c r="J26" s="4">
        <f>'[1]01 N200 Pivot'!H22</f>
        <v>934.92</v>
      </c>
      <c r="K26" s="4">
        <f>'[1]01 N200 Pivot'!I22</f>
        <v>921.34</v>
      </c>
      <c r="L26" s="4">
        <f>'[1]01 N200 Pivot'!J22</f>
        <v>801.1</v>
      </c>
      <c r="M26" s="4">
        <f>'[1]01 N200 Pivot'!K22</f>
        <v>939.47</v>
      </c>
      <c r="N26" s="4" t="str">
        <f>'[1]01 N200 Pivot'!L22</f>
        <v>BEAR</v>
      </c>
      <c r="O26" s="9"/>
    </row>
    <row r="27" spans="2:15" ht="15">
      <c r="B27" s="12"/>
      <c r="C27" s="4" t="str">
        <f>'[1]01 N200 Pivot'!A23</f>
        <v>AUBANK</v>
      </c>
      <c r="D27" s="4">
        <f>'[1]01 N200 Pivot'!B23</f>
        <v>607.6</v>
      </c>
      <c r="E27" s="4">
        <f>'[1]01 N200 Pivot'!C23</f>
        <v>-1.16</v>
      </c>
      <c r="F27" s="4">
        <f>'[1]01 N200 Pivot'!D23</f>
        <v>591.53</v>
      </c>
      <c r="G27" s="4">
        <f>'[1]01 N200 Pivot'!E23</f>
        <v>599.57</v>
      </c>
      <c r="H27" s="4">
        <f>'[1]01 N200 Pivot'!F23</f>
        <v>611.68</v>
      </c>
      <c r="I27" s="4">
        <f>'[1]01 N200 Pivot'!G23</f>
        <v>619.72</v>
      </c>
      <c r="J27" s="4">
        <f>'[1]01 N200 Pivot'!H23</f>
        <v>631.83</v>
      </c>
      <c r="K27" s="4">
        <f>'[1]01 N200 Pivot'!I23</f>
        <v>609.63</v>
      </c>
      <c r="L27" s="4">
        <f>'[1]01 N200 Pivot'!J23</f>
        <v>694.9</v>
      </c>
      <c r="M27" s="4">
        <f>'[1]01 N200 Pivot'!K23</f>
        <v>626.54</v>
      </c>
      <c r="N27" s="4" t="str">
        <f>'[1]01 N200 Pivot'!L23</f>
        <v>BEAR</v>
      </c>
      <c r="O27" s="9"/>
    </row>
    <row r="28" spans="2:15" ht="15">
      <c r="B28" s="12"/>
      <c r="C28" s="4" t="str">
        <f>'[1]01 N200 Pivot'!A24</f>
        <v>AUROPHARMA</v>
      </c>
      <c r="D28" s="4">
        <f>'[1]01 N200 Pivot'!B24</f>
        <v>1076.25</v>
      </c>
      <c r="E28" s="4">
        <f>'[1]01 N200 Pivot'!C24</f>
        <v>-0.99</v>
      </c>
      <c r="F28" s="4">
        <f>'[1]01 N200 Pivot'!D24</f>
        <v>1059.32</v>
      </c>
      <c r="G28" s="4">
        <f>'[1]01 N200 Pivot'!E24</f>
        <v>1067.78</v>
      </c>
      <c r="H28" s="4">
        <f>'[1]01 N200 Pivot'!F24</f>
        <v>1082.72</v>
      </c>
      <c r="I28" s="4">
        <f>'[1]01 N200 Pivot'!G24</f>
        <v>1091.18</v>
      </c>
      <c r="J28" s="4">
        <f>'[1]01 N200 Pivot'!H24</f>
        <v>1106.12</v>
      </c>
      <c r="K28" s="4">
        <f>'[1]01 N200 Pivot'!I24</f>
        <v>1082.16</v>
      </c>
      <c r="L28" s="4">
        <f>'[1]01 N200 Pivot'!J24</f>
        <v>963.62</v>
      </c>
      <c r="M28" s="4">
        <f>'[1]01 N200 Pivot'!K24</f>
        <v>1108.86</v>
      </c>
      <c r="N28" s="4" t="str">
        <f>'[1]01 N200 Pivot'!L24</f>
        <v>BEAR</v>
      </c>
      <c r="O28" s="9"/>
    </row>
    <row r="29" spans="2:15" ht="15">
      <c r="B29" s="12"/>
      <c r="C29" s="4" t="str">
        <f>'[1]01 N200 Pivot'!A25</f>
        <v>AWL</v>
      </c>
      <c r="D29" s="4">
        <f>'[1]01 N200 Pivot'!B25</f>
        <v>338.7</v>
      </c>
      <c r="E29" s="4">
        <f>'[1]01 N200 Pivot'!C25</f>
        <v>0.98</v>
      </c>
      <c r="F29" s="4">
        <f>'[1]01 N200 Pivot'!D25</f>
        <v>334.87</v>
      </c>
      <c r="G29" s="4">
        <f>'[1]01 N200 Pivot'!E25</f>
        <v>336.78</v>
      </c>
      <c r="H29" s="4">
        <f>'[1]01 N200 Pivot'!F25</f>
        <v>339.02</v>
      </c>
      <c r="I29" s="4">
        <f>'[1]01 N200 Pivot'!G25</f>
        <v>340.93</v>
      </c>
      <c r="J29" s="4">
        <f>'[1]01 N200 Pivot'!H25</f>
        <v>343.17</v>
      </c>
      <c r="K29" s="4">
        <f>'[1]01 N200 Pivot'!I25</f>
        <v>339.28</v>
      </c>
      <c r="L29" s="4">
        <f>'[1]01 N200 Pivot'!J25</f>
        <v>357.35</v>
      </c>
      <c r="M29" s="4">
        <f>'[1]01 N200 Pivot'!K25</f>
        <v>341.4</v>
      </c>
      <c r="N29" s="4" t="str">
        <f>'[1]01 N200 Pivot'!L25</f>
        <v>BEAR</v>
      </c>
      <c r="O29" s="9"/>
    </row>
    <row r="30" spans="2:15" ht="15">
      <c r="B30" s="12"/>
      <c r="C30" s="4" t="str">
        <f>'[1]01 N200 Pivot'!A26</f>
        <v>AXISBANK</v>
      </c>
      <c r="D30" s="4">
        <f>'[1]01 N200 Pivot'!B26</f>
        <v>1053.95</v>
      </c>
      <c r="E30" s="4">
        <f>'[1]01 N200 Pivot'!C26</f>
        <v>2.41</v>
      </c>
      <c r="F30" s="4">
        <f>'[1]01 N200 Pivot'!D26</f>
        <v>1021.65</v>
      </c>
      <c r="G30" s="4">
        <f>'[1]01 N200 Pivot'!E26</f>
        <v>1037.8</v>
      </c>
      <c r="H30" s="4">
        <f>'[1]01 N200 Pivot'!F26</f>
        <v>1048.15</v>
      </c>
      <c r="I30" s="4">
        <f>'[1]01 N200 Pivot'!G26</f>
        <v>1064.3</v>
      </c>
      <c r="J30" s="4">
        <f>'[1]01 N200 Pivot'!H26</f>
        <v>1074.65</v>
      </c>
      <c r="K30" s="4">
        <f>'[1]01 N200 Pivot'!I26</f>
        <v>1050.92</v>
      </c>
      <c r="L30" s="4">
        <f>'[1]01 N200 Pivot'!J26</f>
        <v>1034.41</v>
      </c>
      <c r="M30" s="4">
        <f>'[1]01 N200 Pivot'!K26</f>
        <v>1052.98</v>
      </c>
      <c r="N30" s="4" t="str">
        <f>'[1]01 N200 Pivot'!L26</f>
        <v>BULL</v>
      </c>
      <c r="O30" s="9"/>
    </row>
    <row r="31" spans="2:15" ht="15">
      <c r="B31" s="12"/>
      <c r="C31" s="4" t="str">
        <f>'[1]01 N200 Pivot'!A27</f>
        <v>BAJAJ-AUTO</v>
      </c>
      <c r="D31" s="4">
        <f>'[1]01 N200 Pivot'!B27</f>
        <v>8795.75</v>
      </c>
      <c r="E31" s="4">
        <f>'[1]01 N200 Pivot'!C27</f>
        <v>-0.1</v>
      </c>
      <c r="F31" s="4">
        <f>'[1]01 N200 Pivot'!D27</f>
        <v>8669.25</v>
      </c>
      <c r="G31" s="4">
        <f>'[1]01 N200 Pivot'!E27</f>
        <v>8732.5</v>
      </c>
      <c r="H31" s="4">
        <f>'[1]01 N200 Pivot'!F27</f>
        <v>8808.25</v>
      </c>
      <c r="I31" s="4">
        <f>'[1]01 N200 Pivot'!G27</f>
        <v>8871.5</v>
      </c>
      <c r="J31" s="4">
        <f>'[1]01 N200 Pivot'!H27</f>
        <v>8947.25</v>
      </c>
      <c r="K31" s="4">
        <f>'[1]01 N200 Pivot'!I27</f>
        <v>8807.36</v>
      </c>
      <c r="L31" s="4">
        <f>'[1]01 N200 Pivot'!J27</f>
        <v>6334.68</v>
      </c>
      <c r="M31" s="4">
        <f>'[1]01 N200 Pivot'!K27</f>
        <v>9010.76</v>
      </c>
      <c r="N31" s="4" t="str">
        <f>'[1]01 N200 Pivot'!L27</f>
        <v>BEAR</v>
      </c>
      <c r="O31" s="9"/>
    </row>
    <row r="32" spans="2:15" ht="15">
      <c r="B32" s="12"/>
      <c r="C32" s="4" t="str">
        <f>'[1]01 N200 Pivot'!A28</f>
        <v>BAJAJFINSV</v>
      </c>
      <c r="D32" s="4">
        <f>'[1]01 N200 Pivot'!B28</f>
        <v>1629.45</v>
      </c>
      <c r="E32" s="4">
        <f>'[1]01 N200 Pivot'!C28</f>
        <v>0.65</v>
      </c>
      <c r="F32" s="4">
        <f>'[1]01 N200 Pivot'!D28</f>
        <v>1601.15</v>
      </c>
      <c r="G32" s="4">
        <f>'[1]01 N200 Pivot'!E28</f>
        <v>1615.3</v>
      </c>
      <c r="H32" s="4">
        <f>'[1]01 N200 Pivot'!F28</f>
        <v>1631.65</v>
      </c>
      <c r="I32" s="4">
        <f>'[1]01 N200 Pivot'!G28</f>
        <v>1645.8</v>
      </c>
      <c r="J32" s="4">
        <f>'[1]01 N200 Pivot'!H28</f>
        <v>1662.15</v>
      </c>
      <c r="K32" s="4">
        <f>'[1]01 N200 Pivot'!I28</f>
        <v>1628.62</v>
      </c>
      <c r="L32" s="4">
        <f>'[1]01 N200 Pivot'!J28</f>
        <v>1601.28</v>
      </c>
      <c r="M32" s="4">
        <f>'[1]01 N200 Pivot'!K28</f>
        <v>1648.99</v>
      </c>
      <c r="N32" s="4" t="str">
        <f>'[1]01 N200 Pivot'!L28</f>
        <v>BEAR</v>
      </c>
      <c r="O32" s="9"/>
    </row>
    <row r="33" spans="2:15" ht="15">
      <c r="B33" s="12"/>
      <c r="C33" s="4" t="str">
        <f>'[1]01 N200 Pivot'!A29</f>
        <v>BAJAJHLDNG</v>
      </c>
      <c r="D33" s="4">
        <f>'[1]01 N200 Pivot'!B29</f>
        <v>7955.15</v>
      </c>
      <c r="E33" s="4">
        <f>'[1]01 N200 Pivot'!C29</f>
        <v>1.52</v>
      </c>
      <c r="F33" s="4">
        <f>'[1]01 N200 Pivot'!D29</f>
        <v>7755.58</v>
      </c>
      <c r="G33" s="4">
        <f>'[1]01 N200 Pivot'!E29</f>
        <v>7855.37</v>
      </c>
      <c r="H33" s="4">
        <f>'[1]01 N200 Pivot'!F29</f>
        <v>7944.78</v>
      </c>
      <c r="I33" s="4">
        <f>'[1]01 N200 Pivot'!G29</f>
        <v>8044.57</v>
      </c>
      <c r="J33" s="4">
        <f>'[1]01 N200 Pivot'!H29</f>
        <v>8133.98</v>
      </c>
      <c r="K33" s="4">
        <f>'[1]01 N200 Pivot'!I29</f>
        <v>7973.47</v>
      </c>
      <c r="L33" s="4">
        <f>'[1]01 N200 Pivot'!J29</f>
        <v>7701.83</v>
      </c>
      <c r="M33" s="4">
        <f>'[1]01 N200 Pivot'!K29</f>
        <v>8022.69</v>
      </c>
      <c r="N33" s="4" t="str">
        <f>'[1]01 N200 Pivot'!L29</f>
        <v>BEAR</v>
      </c>
      <c r="O33" s="9"/>
    </row>
    <row r="34" spans="2:15" ht="15">
      <c r="B34" s="12"/>
      <c r="C34" s="4" t="str">
        <f>'[1]01 N200 Pivot'!A30</f>
        <v>BAJFINANCE</v>
      </c>
      <c r="D34" s="4">
        <f>'[1]01 N200 Pivot'!B30</f>
        <v>7292.2</v>
      </c>
      <c r="E34" s="4">
        <f>'[1]01 N200 Pivot'!C30</f>
        <v>2.43</v>
      </c>
      <c r="F34" s="4">
        <f>'[1]01 N200 Pivot'!D30</f>
        <v>7116.47</v>
      </c>
      <c r="G34" s="4">
        <f>'[1]01 N200 Pivot'!E30</f>
        <v>7204.33</v>
      </c>
      <c r="H34" s="4">
        <f>'[1]01 N200 Pivot'!F30</f>
        <v>7255.17</v>
      </c>
      <c r="I34" s="4">
        <f>'[1]01 N200 Pivot'!G30</f>
        <v>7343.03</v>
      </c>
      <c r="J34" s="4">
        <f>'[1]01 N200 Pivot'!H30</f>
        <v>7393.87</v>
      </c>
      <c r="K34" s="4">
        <f>'[1]01 N200 Pivot'!I30</f>
        <v>7259.62</v>
      </c>
      <c r="L34" s="4">
        <f>'[1]01 N200 Pivot'!J30</f>
        <v>7252.41</v>
      </c>
      <c r="M34" s="4">
        <f>'[1]01 N200 Pivot'!K30</f>
        <v>7039.88</v>
      </c>
      <c r="N34" s="4" t="str">
        <f>'[1]01 N200 Pivot'!L30</f>
        <v>BULL</v>
      </c>
      <c r="O34" s="9"/>
    </row>
    <row r="35" spans="2:15" ht="15">
      <c r="B35" s="12"/>
      <c r="C35" s="4" t="str">
        <f>'[1]01 N200 Pivot'!A31</f>
        <v>BALKRISIND</v>
      </c>
      <c r="D35" s="4">
        <f>'[1]01 N200 Pivot'!B31</f>
        <v>2367.35</v>
      </c>
      <c r="E35" s="4">
        <f>'[1]01 N200 Pivot'!C31</f>
        <v>0.81</v>
      </c>
      <c r="F35" s="4">
        <f>'[1]01 N200 Pivot'!D31</f>
        <v>2316.02</v>
      </c>
      <c r="G35" s="4">
        <f>'[1]01 N200 Pivot'!E31</f>
        <v>2341.68</v>
      </c>
      <c r="H35" s="4">
        <f>'[1]01 N200 Pivot'!F31</f>
        <v>2366.92</v>
      </c>
      <c r="I35" s="4">
        <f>'[1]01 N200 Pivot'!G31</f>
        <v>2392.58</v>
      </c>
      <c r="J35" s="4">
        <f>'[1]01 N200 Pivot'!H31</f>
        <v>2417.82</v>
      </c>
      <c r="K35" s="4">
        <f>'[1]01 N200 Pivot'!I31</f>
        <v>2366.63</v>
      </c>
      <c r="L35" s="4">
        <f>'[1]01 N200 Pivot'!J31</f>
        <v>2456.89</v>
      </c>
      <c r="M35" s="4">
        <f>'[1]01 N200 Pivot'!K31</f>
        <v>2371.79</v>
      </c>
      <c r="N35" s="4" t="str">
        <f>'[1]01 N200 Pivot'!L31</f>
        <v>BEAR</v>
      </c>
      <c r="O35" s="9"/>
    </row>
    <row r="36" spans="2:15" ht="15">
      <c r="B36" s="12"/>
      <c r="C36" s="4" t="str">
        <f>'[1]01 N200 Pivot'!A32</f>
        <v>BANDHANBNK</v>
      </c>
      <c r="D36" s="4">
        <f>'[1]01 N200 Pivot'!B32</f>
        <v>180.8</v>
      </c>
      <c r="E36" s="4">
        <f>'[1]01 N200 Pivot'!C32</f>
        <v>4.18</v>
      </c>
      <c r="F36" s="4">
        <f>'[1]01 N200 Pivot'!D32</f>
        <v>172.93</v>
      </c>
      <c r="G36" s="4">
        <f>'[1]01 N200 Pivot'!E32</f>
        <v>176.87</v>
      </c>
      <c r="H36" s="4">
        <f>'[1]01 N200 Pivot'!F32</f>
        <v>179.18</v>
      </c>
      <c r="I36" s="4">
        <f>'[1]01 N200 Pivot'!G32</f>
        <v>183.12</v>
      </c>
      <c r="J36" s="4">
        <f>'[1]01 N200 Pivot'!H32</f>
        <v>185.43</v>
      </c>
      <c r="K36" s="4">
        <f>'[1]01 N200 Pivot'!I32</f>
        <v>178.85</v>
      </c>
      <c r="L36" s="4">
        <f>'[1]01 N200 Pivot'!J32</f>
        <v>221.42</v>
      </c>
      <c r="M36" s="4">
        <f>'[1]01 N200 Pivot'!K32</f>
        <v>177.87</v>
      </c>
      <c r="N36" s="4" t="str">
        <f>'[1]01 N200 Pivot'!L32</f>
        <v>BULL</v>
      </c>
      <c r="O36" s="9"/>
    </row>
    <row r="37" spans="2:15" ht="15">
      <c r="B37" s="12"/>
      <c r="C37" s="4" t="str">
        <f>'[1]01 N200 Pivot'!A33</f>
        <v>BANKBARODA</v>
      </c>
      <c r="D37" s="4">
        <f>'[1]01 N200 Pivot'!B33</f>
        <v>261.3</v>
      </c>
      <c r="E37" s="4">
        <f>'[1]01 N200 Pivot'!C33</f>
        <v>1.69</v>
      </c>
      <c r="F37" s="4">
        <f>'[1]01 N200 Pivot'!D33</f>
        <v>256.17</v>
      </c>
      <c r="G37" s="4">
        <f>'[1]01 N200 Pivot'!E33</f>
        <v>258.73</v>
      </c>
      <c r="H37" s="4">
        <f>'[1]01 N200 Pivot'!F33</f>
        <v>260.37</v>
      </c>
      <c r="I37" s="4">
        <f>'[1]01 N200 Pivot'!G33</f>
        <v>262.93</v>
      </c>
      <c r="J37" s="4">
        <f>'[1]01 N200 Pivot'!H33</f>
        <v>264.57</v>
      </c>
      <c r="K37" s="4">
        <f>'[1]01 N200 Pivot'!I33</f>
        <v>259.88</v>
      </c>
      <c r="L37" s="4">
        <f>'[1]01 N200 Pivot'!J33</f>
        <v>222.69</v>
      </c>
      <c r="M37" s="4">
        <f>'[1]01 N200 Pivot'!K33</f>
        <v>261.89</v>
      </c>
      <c r="N37" s="4" t="str">
        <f>'[1]01 N200 Pivot'!L33</f>
        <v>BEAR</v>
      </c>
      <c r="O37" s="9"/>
    </row>
    <row r="38" spans="2:15" ht="15">
      <c r="B38" s="12"/>
      <c r="C38" s="4" t="str">
        <f>'[1]01 N200 Pivot'!A34</f>
        <v>BANKINDIA</v>
      </c>
      <c r="D38" s="4">
        <f>'[1]01 N200 Pivot'!B34</f>
        <v>141.25</v>
      </c>
      <c r="E38" s="4">
        <f>'[1]01 N200 Pivot'!C34</f>
        <v>4.05</v>
      </c>
      <c r="F38" s="4">
        <f>'[1]01 N200 Pivot'!D34</f>
        <v>135.82</v>
      </c>
      <c r="G38" s="4">
        <f>'[1]01 N200 Pivot'!E34</f>
        <v>138.53</v>
      </c>
      <c r="H38" s="4">
        <f>'[1]01 N200 Pivot'!F34</f>
        <v>140.22</v>
      </c>
      <c r="I38" s="4">
        <f>'[1]01 N200 Pivot'!G34</f>
        <v>142.93</v>
      </c>
      <c r="J38" s="4">
        <f>'[1]01 N200 Pivot'!H34</f>
        <v>144.62</v>
      </c>
      <c r="K38" s="4">
        <f>'[1]01 N200 Pivot'!I34</f>
        <v>140.08</v>
      </c>
      <c r="L38" s="4">
        <f>'[1]01 N200 Pivot'!J34</f>
        <v>112.08</v>
      </c>
      <c r="M38" s="4">
        <f>'[1]01 N200 Pivot'!K34</f>
        <v>139.83</v>
      </c>
      <c r="N38" s="4" t="str">
        <f>'[1]01 N200 Pivot'!L34</f>
        <v>BULL</v>
      </c>
      <c r="O38" s="9"/>
    </row>
    <row r="39" spans="2:15" ht="15">
      <c r="B39" s="12"/>
      <c r="C39" s="4" t="str">
        <f>'[1]01 N200 Pivot'!A35</f>
        <v>BATAINDIA</v>
      </c>
      <c r="D39" s="4">
        <f>'[1]01 N200 Pivot'!B35</f>
        <v>1342.75</v>
      </c>
      <c r="E39" s="4">
        <f>'[1]01 N200 Pivot'!C35</f>
        <v>1.69</v>
      </c>
      <c r="F39" s="4">
        <f>'[1]01 N200 Pivot'!D35</f>
        <v>1313.92</v>
      </c>
      <c r="G39" s="4">
        <f>'[1]01 N200 Pivot'!E35</f>
        <v>1328.33</v>
      </c>
      <c r="H39" s="4">
        <f>'[1]01 N200 Pivot'!F35</f>
        <v>1338.17</v>
      </c>
      <c r="I39" s="4">
        <f>'[1]01 N200 Pivot'!G35</f>
        <v>1352.58</v>
      </c>
      <c r="J39" s="4">
        <f>'[1]01 N200 Pivot'!H35</f>
        <v>1362.42</v>
      </c>
      <c r="K39" s="4">
        <f>'[1]01 N200 Pivot'!I35</f>
        <v>1339.06</v>
      </c>
      <c r="L39" s="4">
        <f>'[1]01 N200 Pivot'!J35</f>
        <v>1571.33</v>
      </c>
      <c r="M39" s="4">
        <f>'[1]01 N200 Pivot'!K35</f>
        <v>1350.89</v>
      </c>
      <c r="N39" s="4" t="str">
        <f>'[1]01 N200 Pivot'!L35</f>
        <v>BEAR</v>
      </c>
      <c r="O39" s="9"/>
    </row>
    <row r="40" spans="2:15" ht="15">
      <c r="B40" s="12"/>
      <c r="C40" s="4" t="str">
        <f>'[1]01 N200 Pivot'!A36</f>
        <v>BDL</v>
      </c>
      <c r="D40" s="4">
        <f>'[1]01 N200 Pivot'!B36</f>
        <v>1844.2</v>
      </c>
      <c r="E40" s="4">
        <f>'[1]01 N200 Pivot'!C36</f>
        <v>0.6</v>
      </c>
      <c r="F40" s="4">
        <f>'[1]01 N200 Pivot'!D36</f>
        <v>1810.43</v>
      </c>
      <c r="G40" s="4">
        <f>'[1]01 N200 Pivot'!E36</f>
        <v>1827.32</v>
      </c>
      <c r="H40" s="4">
        <f>'[1]01 N200 Pivot'!F36</f>
        <v>1853.88</v>
      </c>
      <c r="I40" s="4">
        <f>'[1]01 N200 Pivot'!G36</f>
        <v>1870.77</v>
      </c>
      <c r="J40" s="4">
        <f>'[1]01 N200 Pivot'!H36</f>
        <v>1897.33</v>
      </c>
      <c r="K40" s="4">
        <f>'[1]01 N200 Pivot'!I36</f>
        <v>1853.1</v>
      </c>
      <c r="L40" s="4">
        <f>'[1]01 N200 Pivot'!J36</f>
        <v>1376.62</v>
      </c>
      <c r="M40" s="4">
        <f>'[1]01 N200 Pivot'!K36</f>
        <v>1784.27</v>
      </c>
      <c r="N40" s="4" t="str">
        <f>'[1]01 N200 Pivot'!L36</f>
        <v>BULL</v>
      </c>
      <c r="O40" s="9"/>
    </row>
    <row r="41" spans="2:15" ht="15">
      <c r="B41" s="12"/>
      <c r="C41" s="4" t="str">
        <f>'[1]01 N200 Pivot'!A37</f>
        <v>BEL</v>
      </c>
      <c r="D41" s="4">
        <f>'[1]01 N200 Pivot'!B37</f>
        <v>233.3</v>
      </c>
      <c r="E41" s="4">
        <f>'[1]01 N200 Pivot'!C37</f>
        <v>0</v>
      </c>
      <c r="F41" s="4">
        <f>'[1]01 N200 Pivot'!D37</f>
        <v>230.07</v>
      </c>
      <c r="G41" s="4">
        <f>'[1]01 N200 Pivot'!E37</f>
        <v>231.68</v>
      </c>
      <c r="H41" s="4">
        <f>'[1]01 N200 Pivot'!F37</f>
        <v>233.92</v>
      </c>
      <c r="I41" s="4">
        <f>'[1]01 N200 Pivot'!G37</f>
        <v>235.53</v>
      </c>
      <c r="J41" s="4">
        <f>'[1]01 N200 Pivot'!H37</f>
        <v>237.77</v>
      </c>
      <c r="K41" s="4">
        <f>'[1]01 N200 Pivot'!I37</f>
        <v>233.45</v>
      </c>
      <c r="L41" s="4">
        <f>'[1]01 N200 Pivot'!J37</f>
        <v>161.76</v>
      </c>
      <c r="M41" s="4">
        <f>'[1]01 N200 Pivot'!K37</f>
        <v>230.39</v>
      </c>
      <c r="N41" s="4" t="str">
        <f>'[1]01 N200 Pivot'!L37</f>
        <v>BULL</v>
      </c>
      <c r="O41" s="9"/>
    </row>
    <row r="42" spans="2:15" ht="15">
      <c r="B42" s="12"/>
      <c r="C42" s="4" t="str">
        <f>'[1]01 N200 Pivot'!A38</f>
        <v>BERGEPAINT</v>
      </c>
      <c r="D42" s="4">
        <f>'[1]01 N200 Pivot'!B38</f>
        <v>506.5</v>
      </c>
      <c r="E42" s="4">
        <f>'[1]01 N200 Pivot'!C38</f>
        <v>0.39</v>
      </c>
      <c r="F42" s="4">
        <f>'[1]01 N200 Pivot'!D38</f>
        <v>493.57</v>
      </c>
      <c r="G42" s="4">
        <f>'[1]01 N200 Pivot'!E38</f>
        <v>500.03</v>
      </c>
      <c r="H42" s="4">
        <f>'[1]01 N200 Pivot'!F38</f>
        <v>508.02</v>
      </c>
      <c r="I42" s="4">
        <f>'[1]01 N200 Pivot'!G38</f>
        <v>514.48</v>
      </c>
      <c r="J42" s="4">
        <f>'[1]01 N200 Pivot'!H38</f>
        <v>522.47</v>
      </c>
      <c r="K42" s="4">
        <f>'[1]01 N200 Pivot'!I38</f>
        <v>506.61</v>
      </c>
      <c r="L42" s="4">
        <f>'[1]01 N200 Pivot'!J38</f>
        <v>574.62</v>
      </c>
      <c r="M42" s="4">
        <f>'[1]01 N200 Pivot'!K38</f>
        <v>542.99</v>
      </c>
      <c r="N42" s="4" t="str">
        <f>'[1]01 N200 Pivot'!L38</f>
        <v>BEAR</v>
      </c>
      <c r="O42" s="9"/>
    </row>
    <row r="43" spans="2:15" ht="15">
      <c r="B43" s="12"/>
      <c r="C43" s="4" t="str">
        <f>'[1]01 N200 Pivot'!A39</f>
        <v>BHARATFORG</v>
      </c>
      <c r="D43" s="4">
        <f>'[1]01 N200 Pivot'!B39</f>
        <v>1204.5</v>
      </c>
      <c r="E43" s="4">
        <f>'[1]01 N200 Pivot'!C39</f>
        <v>0.96</v>
      </c>
      <c r="F43" s="4">
        <f>'[1]01 N200 Pivot'!D39</f>
        <v>1187.7</v>
      </c>
      <c r="G43" s="4">
        <f>'[1]01 N200 Pivot'!E39</f>
        <v>1196.1</v>
      </c>
      <c r="H43" s="4">
        <f>'[1]01 N200 Pivot'!F39</f>
        <v>1205.55</v>
      </c>
      <c r="I43" s="4">
        <f>'[1]01 N200 Pivot'!G39</f>
        <v>1213.95</v>
      </c>
      <c r="J43" s="4">
        <f>'[1]01 N200 Pivot'!H39</f>
        <v>1223.4</v>
      </c>
      <c r="K43" s="4">
        <f>'[1]01 N200 Pivot'!I39</f>
        <v>1206.87</v>
      </c>
      <c r="L43" s="4">
        <f>'[1]01 N200 Pivot'!J39</f>
        <v>1097.64</v>
      </c>
      <c r="M43" s="4">
        <f>'[1]01 N200 Pivot'!K39</f>
        <v>1170.05</v>
      </c>
      <c r="N43" s="4" t="str">
        <f>'[1]01 N200 Pivot'!L39</f>
        <v>BULL</v>
      </c>
      <c r="O43" s="9"/>
    </row>
    <row r="44" spans="2:15" ht="15">
      <c r="B44" s="12"/>
      <c r="C44" s="4" t="str">
        <f>'[1]01 N200 Pivot'!A40</f>
        <v>BHARTIARTL</v>
      </c>
      <c r="D44" s="4">
        <f>'[1]01 N200 Pivot'!B40</f>
        <v>1297.55</v>
      </c>
      <c r="E44" s="4">
        <f>'[1]01 N200 Pivot'!C40</f>
        <v>0.66</v>
      </c>
      <c r="F44" s="4">
        <f>'[1]01 N200 Pivot'!D40</f>
        <v>1279.92</v>
      </c>
      <c r="G44" s="4">
        <f>'[1]01 N200 Pivot'!E40</f>
        <v>1288.73</v>
      </c>
      <c r="H44" s="4">
        <f>'[1]01 N200 Pivot'!F40</f>
        <v>1297.07</v>
      </c>
      <c r="I44" s="4">
        <f>'[1]01 N200 Pivot'!G40</f>
        <v>1305.88</v>
      </c>
      <c r="J44" s="4">
        <f>'[1]01 N200 Pivot'!H40</f>
        <v>1314.22</v>
      </c>
      <c r="K44" s="4">
        <f>'[1]01 N200 Pivot'!I40</f>
        <v>1294.83</v>
      </c>
      <c r="L44" s="4">
        <f>'[1]01 N200 Pivot'!J40</f>
        <v>1011.67</v>
      </c>
      <c r="M44" s="4">
        <f>'[1]01 N200 Pivot'!K40</f>
        <v>1225.31</v>
      </c>
      <c r="N44" s="4" t="str">
        <f>'[1]01 N200 Pivot'!L40</f>
        <v>BULL</v>
      </c>
      <c r="O44" s="9"/>
    </row>
    <row r="45" spans="2:15" ht="15">
      <c r="B45" s="12"/>
      <c r="C45" s="4" t="str">
        <f>'[1]01 N200 Pivot'!A41</f>
        <v>BHEL</v>
      </c>
      <c r="D45" s="4">
        <f>'[1]01 N200 Pivot'!B41</f>
        <v>259.35</v>
      </c>
      <c r="E45" s="4">
        <f>'[1]01 N200 Pivot'!C41</f>
        <v>1.89</v>
      </c>
      <c r="F45" s="4">
        <f>'[1]01 N200 Pivot'!D41</f>
        <v>251.78</v>
      </c>
      <c r="G45" s="4">
        <f>'[1]01 N200 Pivot'!E41</f>
        <v>255.57</v>
      </c>
      <c r="H45" s="4">
        <f>'[1]01 N200 Pivot'!F41</f>
        <v>258.28</v>
      </c>
      <c r="I45" s="4">
        <f>'[1]01 N200 Pivot'!G41</f>
        <v>262.07</v>
      </c>
      <c r="J45" s="4">
        <f>'[1]01 N200 Pivot'!H41</f>
        <v>264.78</v>
      </c>
      <c r="K45" s="4">
        <f>'[1]01 N200 Pivot'!I41</f>
        <v>257.28</v>
      </c>
      <c r="L45" s="4">
        <f>'[1]01 N200 Pivot'!J41</f>
        <v>167.04</v>
      </c>
      <c r="M45" s="4">
        <f>'[1]01 N200 Pivot'!K41</f>
        <v>256.08</v>
      </c>
      <c r="N45" s="4" t="str">
        <f>'[1]01 N200 Pivot'!L41</f>
        <v>BULL</v>
      </c>
      <c r="O45" s="9"/>
    </row>
    <row r="46" spans="2:15" ht="15">
      <c r="B46" s="12"/>
      <c r="C46" s="4" t="str">
        <f>'[1]01 N200 Pivot'!A42</f>
        <v>BIOCON</v>
      </c>
      <c r="D46" s="4">
        <f>'[1]01 N200 Pivot'!B42</f>
        <v>271.15</v>
      </c>
      <c r="E46" s="4">
        <f>'[1]01 N200 Pivot'!C42</f>
        <v>3.63</v>
      </c>
      <c r="F46" s="4">
        <f>'[1]01 N200 Pivot'!D42</f>
        <v>258.25</v>
      </c>
      <c r="G46" s="4">
        <f>'[1]01 N200 Pivot'!E42</f>
        <v>264.7</v>
      </c>
      <c r="H46" s="4">
        <f>'[1]01 N200 Pivot'!F42</f>
        <v>268.6</v>
      </c>
      <c r="I46" s="4">
        <f>'[1]01 N200 Pivot'!G42</f>
        <v>275.05</v>
      </c>
      <c r="J46" s="4">
        <f>'[1]01 N200 Pivot'!H42</f>
        <v>278.95</v>
      </c>
      <c r="K46" s="4">
        <f>'[1]01 N200 Pivot'!I42</f>
        <v>268.77</v>
      </c>
      <c r="L46" s="4">
        <f>'[1]01 N200 Pivot'!J42</f>
        <v>259</v>
      </c>
      <c r="M46" s="4">
        <f>'[1]01 N200 Pivot'!K42</f>
        <v>267.4</v>
      </c>
      <c r="N46" s="4" t="str">
        <f>'[1]01 N200 Pivot'!L42</f>
        <v>BULL</v>
      </c>
      <c r="O46" s="9"/>
    </row>
    <row r="47" spans="2:15" ht="15">
      <c r="B47" s="12"/>
      <c r="C47" s="4" t="str">
        <f>'[1]01 N200 Pivot'!A43</f>
        <v>BOSCHLTD</v>
      </c>
      <c r="D47" s="4">
        <f>'[1]01 N200 Pivot'!B43</f>
        <v>29142.05</v>
      </c>
      <c r="E47" s="4">
        <f>'[1]01 N200 Pivot'!C43</f>
        <v>-2.17</v>
      </c>
      <c r="F47" s="4">
        <f>'[1]01 N200 Pivot'!D43</f>
        <v>28295.92</v>
      </c>
      <c r="G47" s="4">
        <f>'[1]01 N200 Pivot'!E43</f>
        <v>28718.99</v>
      </c>
      <c r="H47" s="4">
        <f>'[1]01 N200 Pivot'!F43</f>
        <v>29423.07</v>
      </c>
      <c r="I47" s="4">
        <f>'[1]01 N200 Pivot'!G43</f>
        <v>29846.14</v>
      </c>
      <c r="J47" s="4">
        <f>'[1]01 N200 Pivot'!H43</f>
        <v>30550.22</v>
      </c>
      <c r="K47" s="4">
        <f>'[1]01 N200 Pivot'!I43</f>
        <v>29503.23</v>
      </c>
      <c r="L47" s="4">
        <f>'[1]01 N200 Pivot'!J43</f>
        <v>22515.95</v>
      </c>
      <c r="M47" s="4">
        <f>'[1]01 N200 Pivot'!K43</f>
        <v>30143.91</v>
      </c>
      <c r="N47" s="4" t="str">
        <f>'[1]01 N200 Pivot'!L43</f>
        <v>BEAR</v>
      </c>
      <c r="O47" s="9"/>
    </row>
    <row r="48" spans="2:15" ht="15">
      <c r="B48" s="12"/>
      <c r="C48" s="4" t="str">
        <f>'[1]01 N200 Pivot'!A44</f>
        <v>BPCL</v>
      </c>
      <c r="D48" s="4">
        <f>'[1]01 N200 Pivot'!B44</f>
        <v>603.45</v>
      </c>
      <c r="E48" s="4">
        <f>'[1]01 N200 Pivot'!C44</f>
        <v>3.01</v>
      </c>
      <c r="F48" s="4">
        <f>'[1]01 N200 Pivot'!D44</f>
        <v>585.95</v>
      </c>
      <c r="G48" s="4">
        <f>'[1]01 N200 Pivot'!E44</f>
        <v>594.7</v>
      </c>
      <c r="H48" s="4">
        <f>'[1]01 N200 Pivot'!F44</f>
        <v>601.75</v>
      </c>
      <c r="I48" s="4">
        <f>'[1]01 N200 Pivot'!G44</f>
        <v>610.5</v>
      </c>
      <c r="J48" s="4">
        <f>'[1]01 N200 Pivot'!H44</f>
        <v>617.55</v>
      </c>
      <c r="K48" s="4">
        <f>'[1]01 N200 Pivot'!I44</f>
        <v>603.85</v>
      </c>
      <c r="L48" s="4">
        <f>'[1]01 N200 Pivot'!J44</f>
        <v>451.1</v>
      </c>
      <c r="M48" s="4">
        <f>'[1]01 N200 Pivot'!K44</f>
        <v>591.02</v>
      </c>
      <c r="N48" s="4" t="str">
        <f>'[1]01 N200 Pivot'!L44</f>
        <v>BULL</v>
      </c>
      <c r="O48" s="9"/>
    </row>
    <row r="49" spans="2:15" ht="15">
      <c r="B49" s="12"/>
      <c r="C49" s="4" t="str">
        <f>'[1]01 N200 Pivot'!A45</f>
        <v>BRITANNIA</v>
      </c>
      <c r="D49" s="4">
        <f>'[1]01 N200 Pivot'!B45</f>
        <v>4753.3</v>
      </c>
      <c r="E49" s="4">
        <f>'[1]01 N200 Pivot'!C45</f>
        <v>1.82</v>
      </c>
      <c r="F49" s="4">
        <f>'[1]01 N200 Pivot'!D45</f>
        <v>4624.9</v>
      </c>
      <c r="G49" s="4">
        <f>'[1]01 N200 Pivot'!E45</f>
        <v>4689.1</v>
      </c>
      <c r="H49" s="4">
        <f>'[1]01 N200 Pivot'!F45</f>
        <v>4726.5</v>
      </c>
      <c r="I49" s="4">
        <f>'[1]01 N200 Pivot'!G45</f>
        <v>4790.7</v>
      </c>
      <c r="J49" s="4">
        <f>'[1]01 N200 Pivot'!H45</f>
        <v>4828.1</v>
      </c>
      <c r="K49" s="4">
        <f>'[1]01 N200 Pivot'!I45</f>
        <v>4733.23</v>
      </c>
      <c r="L49" s="4">
        <f>'[1]01 N200 Pivot'!J45</f>
        <v>4824.71</v>
      </c>
      <c r="M49" s="4">
        <f>'[1]01 N200 Pivot'!K45</f>
        <v>4747.6</v>
      </c>
      <c r="N49" s="4" t="str">
        <f>'[1]01 N200 Pivot'!L45</f>
        <v>BULL</v>
      </c>
      <c r="O49" s="9"/>
    </row>
    <row r="50" spans="2:15" ht="15">
      <c r="B50" s="12"/>
      <c r="C50" s="4" t="str">
        <f>'[1]01 N200 Pivot'!A46</f>
        <v>CANBK</v>
      </c>
      <c r="D50" s="4">
        <f>'[1]01 N200 Pivot'!B46</f>
        <v>599.8</v>
      </c>
      <c r="E50" s="4">
        <f>'[1]01 N200 Pivot'!C46</f>
        <v>3.64</v>
      </c>
      <c r="F50" s="4">
        <f>'[1]01 N200 Pivot'!D46</f>
        <v>578</v>
      </c>
      <c r="G50" s="4">
        <f>'[1]01 N200 Pivot'!E46</f>
        <v>588.9</v>
      </c>
      <c r="H50" s="4">
        <f>'[1]01 N200 Pivot'!F46</f>
        <v>595.35</v>
      </c>
      <c r="I50" s="4">
        <f>'[1]01 N200 Pivot'!G46</f>
        <v>606.25</v>
      </c>
      <c r="J50" s="4">
        <f>'[1]01 N200 Pivot'!H46</f>
        <v>612.7</v>
      </c>
      <c r="K50" s="4">
        <f>'[1]01 N200 Pivot'!I46</f>
        <v>597.13</v>
      </c>
      <c r="L50" s="4">
        <f>'[1]01 N200 Pivot'!J46</f>
        <v>434.7</v>
      </c>
      <c r="M50" s="4">
        <f>'[1]01 N200 Pivot'!K46</f>
        <v>592.29</v>
      </c>
      <c r="N50" s="4" t="str">
        <f>'[1]01 N200 Pivot'!L46</f>
        <v>BULL</v>
      </c>
      <c r="O50" s="9"/>
    </row>
    <row r="51" spans="2:15" ht="15">
      <c r="B51" s="12"/>
      <c r="C51" s="4" t="str">
        <f>'[1]01 N200 Pivot'!A47</f>
        <v>CGPOWER</v>
      </c>
      <c r="D51" s="4">
        <f>'[1]01 N200 Pivot'!B47</f>
        <v>532.2</v>
      </c>
      <c r="E51" s="4">
        <f>'[1]01 N200 Pivot'!C47</f>
        <v>-0.32</v>
      </c>
      <c r="F51" s="4">
        <f>'[1]01 N200 Pivot'!D47</f>
        <v>525.4</v>
      </c>
      <c r="G51" s="4">
        <f>'[1]01 N200 Pivot'!E47</f>
        <v>528.8</v>
      </c>
      <c r="H51" s="4">
        <f>'[1]01 N200 Pivot'!F47</f>
        <v>533.4</v>
      </c>
      <c r="I51" s="4">
        <f>'[1]01 N200 Pivot'!G47</f>
        <v>536.8</v>
      </c>
      <c r="J51" s="4">
        <f>'[1]01 N200 Pivot'!H47</f>
        <v>541.4</v>
      </c>
      <c r="K51" s="4">
        <f>'[1]01 N200 Pivot'!I47</f>
        <v>533.23</v>
      </c>
      <c r="L51" s="4">
        <f>'[1]01 N200 Pivot'!J47</f>
        <v>438.01</v>
      </c>
      <c r="M51" s="4">
        <f>'[1]01 N200 Pivot'!K47</f>
        <v>509.98</v>
      </c>
      <c r="N51" s="4" t="str">
        <f>'[1]01 N200 Pivot'!L47</f>
        <v>BULL</v>
      </c>
      <c r="O51" s="9"/>
    </row>
    <row r="52" spans="2:15" ht="15">
      <c r="B52" s="12"/>
      <c r="C52" s="4" t="str">
        <f>'[1]01 N200 Pivot'!A48</f>
        <v>CHOLAFIN</v>
      </c>
      <c r="D52" s="4">
        <f>'[1]01 N200 Pivot'!B48</f>
        <v>1140</v>
      </c>
      <c r="E52" s="4">
        <f>'[1]01 N200 Pivot'!C48</f>
        <v>1.05</v>
      </c>
      <c r="F52" s="4">
        <f>'[1]01 N200 Pivot'!D48</f>
        <v>1113.73</v>
      </c>
      <c r="G52" s="4">
        <f>'[1]01 N200 Pivot'!E48</f>
        <v>1126.87</v>
      </c>
      <c r="H52" s="4">
        <f>'[1]01 N200 Pivot'!F48</f>
        <v>1138.63</v>
      </c>
      <c r="I52" s="4">
        <f>'[1]01 N200 Pivot'!G48</f>
        <v>1151.77</v>
      </c>
      <c r="J52" s="4">
        <f>'[1]01 N200 Pivot'!H48</f>
        <v>1163.53</v>
      </c>
      <c r="K52" s="4">
        <f>'[1]01 N200 Pivot'!I48</f>
        <v>1137.6</v>
      </c>
      <c r="L52" s="4">
        <f>'[1]01 N200 Pivot'!J48</f>
        <v>1156.01</v>
      </c>
      <c r="M52" s="4">
        <f>'[1]01 N200 Pivot'!K48</f>
        <v>1157.67</v>
      </c>
      <c r="N52" s="4" t="str">
        <f>'[1]01 N200 Pivot'!L48</f>
        <v>BEAR</v>
      </c>
      <c r="O52" s="9"/>
    </row>
    <row r="53" spans="2:15" ht="15">
      <c r="B53" s="12"/>
      <c r="C53" s="4" t="str">
        <f>'[1]01 N200 Pivot'!A49</f>
        <v>CIPLA</v>
      </c>
      <c r="D53" s="4">
        <f>'[1]01 N200 Pivot'!B49</f>
        <v>1354.85</v>
      </c>
      <c r="E53" s="4">
        <f>'[1]01 N200 Pivot'!C49</f>
        <v>0.68</v>
      </c>
      <c r="F53" s="4">
        <f>'[1]01 N200 Pivot'!D49</f>
        <v>1340.98</v>
      </c>
      <c r="G53" s="4">
        <f>'[1]01 N200 Pivot'!E49</f>
        <v>1347.92</v>
      </c>
      <c r="H53" s="4">
        <f>'[1]01 N200 Pivot'!F49</f>
        <v>1354.93</v>
      </c>
      <c r="I53" s="4">
        <f>'[1]01 N200 Pivot'!G49</f>
        <v>1361.87</v>
      </c>
      <c r="J53" s="4">
        <f>'[1]01 N200 Pivot'!H49</f>
        <v>1368.88</v>
      </c>
      <c r="K53" s="4">
        <f>'[1]01 N200 Pivot'!I49</f>
        <v>1355.61</v>
      </c>
      <c r="L53" s="4">
        <f>'[1]01 N200 Pivot'!J49</f>
        <v>1272.2</v>
      </c>
      <c r="M53" s="4">
        <f>'[1]01 N200 Pivot'!K49</f>
        <v>1394.64</v>
      </c>
      <c r="N53" s="4" t="str">
        <f>'[1]01 N200 Pivot'!L49</f>
        <v>BEAR</v>
      </c>
      <c r="O53" s="9"/>
    </row>
    <row r="54" spans="2:15" ht="15">
      <c r="B54" s="12"/>
      <c r="C54" s="4" t="str">
        <f>'[1]01 N200 Pivot'!A50</f>
        <v>CLEAN</v>
      </c>
      <c r="D54" s="4">
        <f>'[1]01 N200 Pivot'!B50</f>
        <v>1304.8</v>
      </c>
      <c r="E54" s="4">
        <f>'[1]01 N200 Pivot'!C50</f>
        <v>0.54</v>
      </c>
      <c r="F54" s="4">
        <f>'[1]01 N200 Pivot'!D50</f>
        <v>1290.4</v>
      </c>
      <c r="G54" s="4">
        <f>'[1]01 N200 Pivot'!E50</f>
        <v>1297.6</v>
      </c>
      <c r="H54" s="4">
        <f>'[1]01 N200 Pivot'!F50</f>
        <v>1307.25</v>
      </c>
      <c r="I54" s="4">
        <f>'[1]01 N200 Pivot'!G50</f>
        <v>1314.45</v>
      </c>
      <c r="J54" s="4">
        <f>'[1]01 N200 Pivot'!H50</f>
        <v>1324.1</v>
      </c>
      <c r="K54" s="4">
        <f>'[1]01 N200 Pivot'!I50</f>
        <v>1306.67</v>
      </c>
      <c r="L54" s="4">
        <f>'[1]01 N200 Pivot'!J50</f>
        <v>1397.22</v>
      </c>
      <c r="M54" s="4">
        <f>'[1]01 N200 Pivot'!K50</f>
        <v>1332.59</v>
      </c>
      <c r="N54" s="4" t="str">
        <f>'[1]01 N200 Pivot'!L50</f>
        <v>BEAR</v>
      </c>
      <c r="O54" s="9"/>
    </row>
    <row r="55" spans="2:15" ht="15">
      <c r="B55" s="12"/>
      <c r="C55" s="4" t="str">
        <f>'[1]01 N200 Pivot'!A51</f>
        <v>COALINDIA</v>
      </c>
      <c r="D55" s="4">
        <f>'[1]01 N200 Pivot'!B51</f>
        <v>442.95</v>
      </c>
      <c r="E55" s="4">
        <f>'[1]01 N200 Pivot'!C51</f>
        <v>1.76</v>
      </c>
      <c r="F55" s="4">
        <f>'[1]01 N200 Pivot'!D51</f>
        <v>435.32</v>
      </c>
      <c r="G55" s="4">
        <f>'[1]01 N200 Pivot'!E51</f>
        <v>439.13</v>
      </c>
      <c r="H55" s="4">
        <f>'[1]01 N200 Pivot'!F51</f>
        <v>441.82</v>
      </c>
      <c r="I55" s="4">
        <f>'[1]01 N200 Pivot'!G51</f>
        <v>445.63</v>
      </c>
      <c r="J55" s="4">
        <f>'[1]01 N200 Pivot'!H51</f>
        <v>448.32</v>
      </c>
      <c r="K55" s="4">
        <f>'[1]01 N200 Pivot'!I51</f>
        <v>442.19</v>
      </c>
      <c r="L55" s="4">
        <f>'[1]01 N200 Pivot'!J51</f>
        <v>340.55</v>
      </c>
      <c r="M55" s="4">
        <f>'[1]01 N200 Pivot'!K51</f>
        <v>447.45</v>
      </c>
      <c r="N55" s="4" t="str">
        <f>'[1]01 N200 Pivot'!L51</f>
        <v>BEAR</v>
      </c>
      <c r="O55" s="9"/>
    </row>
    <row r="56" spans="2:15" ht="15">
      <c r="B56" s="12"/>
      <c r="C56" s="4" t="str">
        <f>'[1]01 N200 Pivot'!A52</f>
        <v>COFORGE</v>
      </c>
      <c r="D56" s="4">
        <f>'[1]01 N200 Pivot'!B52</f>
        <v>5100.05</v>
      </c>
      <c r="E56" s="4">
        <f>'[1]01 N200 Pivot'!C52</f>
        <v>-0.35</v>
      </c>
      <c r="F56" s="4">
        <f>'[1]01 N200 Pivot'!D52</f>
        <v>5016.75</v>
      </c>
      <c r="G56" s="4">
        <f>'[1]01 N200 Pivot'!E52</f>
        <v>5058.4</v>
      </c>
      <c r="H56" s="4">
        <f>'[1]01 N200 Pivot'!F52</f>
        <v>5121.65</v>
      </c>
      <c r="I56" s="4">
        <f>'[1]01 N200 Pivot'!G52</f>
        <v>5163.3</v>
      </c>
      <c r="J56" s="4">
        <f>'[1]01 N200 Pivot'!H52</f>
        <v>5226.55</v>
      </c>
      <c r="K56" s="4">
        <f>'[1]01 N200 Pivot'!I52</f>
        <v>5124.57</v>
      </c>
      <c r="L56" s="4">
        <f>'[1]01 N200 Pivot'!J52</f>
        <v>5604.08</v>
      </c>
      <c r="M56" s="4">
        <f>'[1]01 N200 Pivot'!K52</f>
        <v>5448.07</v>
      </c>
      <c r="N56" s="4" t="str">
        <f>'[1]01 N200 Pivot'!L52</f>
        <v>BEAR</v>
      </c>
      <c r="O56" s="9"/>
    </row>
    <row r="57" spans="2:15" ht="15">
      <c r="B57" s="12"/>
      <c r="C57" s="4" t="str">
        <f>'[1]01 N200 Pivot'!A53</f>
        <v>COLPAL</v>
      </c>
      <c r="D57" s="4">
        <f>'[1]01 N200 Pivot'!B53</f>
        <v>2657.25</v>
      </c>
      <c r="E57" s="4">
        <f>'[1]01 N200 Pivot'!C53</f>
        <v>0.29</v>
      </c>
      <c r="F57" s="4">
        <f>'[1]01 N200 Pivot'!D53</f>
        <v>2626.45</v>
      </c>
      <c r="G57" s="4">
        <f>'[1]01 N200 Pivot'!E53</f>
        <v>2641.85</v>
      </c>
      <c r="H57" s="4">
        <f>'[1]01 N200 Pivot'!F53</f>
        <v>2655.8</v>
      </c>
      <c r="I57" s="4">
        <f>'[1]01 N200 Pivot'!G53</f>
        <v>2671.2</v>
      </c>
      <c r="J57" s="4">
        <f>'[1]01 N200 Pivot'!H53</f>
        <v>2685.15</v>
      </c>
      <c r="K57" s="4">
        <f>'[1]01 N200 Pivot'!I53</f>
        <v>2656.18</v>
      </c>
      <c r="L57" s="4">
        <f>'[1]01 N200 Pivot'!J53</f>
        <v>2257.57</v>
      </c>
      <c r="M57" s="4">
        <f>'[1]01 N200 Pivot'!K53</f>
        <v>2678</v>
      </c>
      <c r="N57" s="4" t="str">
        <f>'[1]01 N200 Pivot'!L53</f>
        <v>BEAR</v>
      </c>
      <c r="O57" s="9"/>
    </row>
    <row r="58" spans="2:15" ht="15">
      <c r="B58" s="12"/>
      <c r="C58" s="4" t="str">
        <f>'[1]01 N200 Pivot'!A54</f>
        <v>CONCOR</v>
      </c>
      <c r="D58" s="4">
        <f>'[1]01 N200 Pivot'!B54</f>
        <v>945.75</v>
      </c>
      <c r="E58" s="4">
        <f>'[1]01 N200 Pivot'!C54</f>
        <v>2.04</v>
      </c>
      <c r="F58" s="4">
        <f>'[1]01 N200 Pivot'!D54</f>
        <v>922.25</v>
      </c>
      <c r="G58" s="4">
        <f>'[1]01 N200 Pivot'!E54</f>
        <v>934</v>
      </c>
      <c r="H58" s="4">
        <f>'[1]01 N200 Pivot'!F54</f>
        <v>941.2</v>
      </c>
      <c r="I58" s="4">
        <f>'[1]01 N200 Pivot'!G54</f>
        <v>952.95</v>
      </c>
      <c r="J58" s="4">
        <f>'[1]01 N200 Pivot'!H54</f>
        <v>960.15</v>
      </c>
      <c r="K58" s="4">
        <f>'[1]01 N200 Pivot'!I54</f>
        <v>941.48</v>
      </c>
      <c r="L58" s="4">
        <f>'[1]01 N200 Pivot'!J54</f>
        <v>797.34</v>
      </c>
      <c r="M58" s="4">
        <f>'[1]01 N200 Pivot'!K54</f>
        <v>932.13</v>
      </c>
      <c r="N58" s="4" t="str">
        <f>'[1]01 N200 Pivot'!L54</f>
        <v>BULL</v>
      </c>
      <c r="O58" s="9"/>
    </row>
    <row r="59" spans="2:15" ht="15">
      <c r="B59" s="12"/>
      <c r="C59" s="4" t="str">
        <f>'[1]01 N200 Pivot'!A55</f>
        <v>COROMANDEL</v>
      </c>
      <c r="D59" s="4">
        <f>'[1]01 N200 Pivot'!B55</f>
        <v>1093.8</v>
      </c>
      <c r="E59" s="4">
        <f>'[1]01 N200 Pivot'!C55</f>
        <v>-2.47</v>
      </c>
      <c r="F59" s="4">
        <f>'[1]01 N200 Pivot'!D55</f>
        <v>1062.33</v>
      </c>
      <c r="G59" s="4">
        <f>'[1]01 N200 Pivot'!E55</f>
        <v>1078.07</v>
      </c>
      <c r="H59" s="4">
        <f>'[1]01 N200 Pivot'!F55</f>
        <v>1106.03</v>
      </c>
      <c r="I59" s="4">
        <f>'[1]01 N200 Pivot'!G55</f>
        <v>1121.77</v>
      </c>
      <c r="J59" s="4">
        <f>'[1]01 N200 Pivot'!H55</f>
        <v>1149.73</v>
      </c>
      <c r="K59" s="4">
        <f>'[1]01 N200 Pivot'!I55</f>
        <v>1103.13</v>
      </c>
      <c r="L59" s="4">
        <f>'[1]01 N200 Pivot'!J55</f>
        <v>1109.2</v>
      </c>
      <c r="M59" s="4">
        <f>'[1]01 N200 Pivot'!K55</f>
        <v>1144.15</v>
      </c>
      <c r="N59" s="4" t="str">
        <f>'[1]01 N200 Pivot'!L55</f>
        <v>BEAR</v>
      </c>
      <c r="O59" s="9"/>
    </row>
    <row r="60" spans="2:15" ht="15">
      <c r="B60" s="12"/>
      <c r="C60" s="4" t="str">
        <f>'[1]01 N200 Pivot'!A56</f>
        <v>CROMPTON</v>
      </c>
      <c r="D60" s="4">
        <f>'[1]01 N200 Pivot'!B56</f>
        <v>307.2</v>
      </c>
      <c r="E60" s="4">
        <f>'[1]01 N200 Pivot'!C56</f>
        <v>3.42</v>
      </c>
      <c r="F60" s="4">
        <f>'[1]01 N200 Pivot'!D56</f>
        <v>293.47</v>
      </c>
      <c r="G60" s="4">
        <f>'[1]01 N200 Pivot'!E56</f>
        <v>300.33</v>
      </c>
      <c r="H60" s="4">
        <f>'[1]01 N200 Pivot'!F56</f>
        <v>304.97</v>
      </c>
      <c r="I60" s="4">
        <f>'[1]01 N200 Pivot'!G56</f>
        <v>311.83</v>
      </c>
      <c r="J60" s="4">
        <f>'[1]01 N200 Pivot'!H56</f>
        <v>316.47</v>
      </c>
      <c r="K60" s="4">
        <f>'[1]01 N200 Pivot'!I56</f>
        <v>304.75</v>
      </c>
      <c r="L60" s="4">
        <f>'[1]01 N200 Pivot'!J56</f>
        <v>294.54</v>
      </c>
      <c r="M60" s="4">
        <f>'[1]01 N200 Pivot'!K56</f>
        <v>289.9</v>
      </c>
      <c r="N60" s="4" t="str">
        <f>'[1]01 N200 Pivot'!L56</f>
        <v>BULL</v>
      </c>
      <c r="O60" s="9"/>
    </row>
    <row r="61" spans="2:15" ht="15">
      <c r="B61" s="12"/>
      <c r="C61" s="4" t="str">
        <f>'[1]01 N200 Pivot'!A57</f>
        <v>CUMMINSIND</v>
      </c>
      <c r="D61" s="4">
        <f>'[1]01 N200 Pivot'!B57</f>
        <v>3128.1</v>
      </c>
      <c r="E61" s="4">
        <f>'[1]01 N200 Pivot'!C57</f>
        <v>2.96</v>
      </c>
      <c r="F61" s="4">
        <f>'[1]01 N200 Pivot'!D57</f>
        <v>2998.03</v>
      </c>
      <c r="G61" s="4">
        <f>'[1]01 N200 Pivot'!E57</f>
        <v>3063.07</v>
      </c>
      <c r="H61" s="4">
        <f>'[1]01 N200 Pivot'!F57</f>
        <v>3104.03</v>
      </c>
      <c r="I61" s="4">
        <f>'[1]01 N200 Pivot'!G57</f>
        <v>3169.07</v>
      </c>
      <c r="J61" s="4">
        <f>'[1]01 N200 Pivot'!H57</f>
        <v>3210.03</v>
      </c>
      <c r="K61" s="4">
        <f>'[1]01 N200 Pivot'!I57</f>
        <v>3117.05</v>
      </c>
      <c r="L61" s="4">
        <f>'[1]01 N200 Pivot'!J57</f>
        <v>2100.42</v>
      </c>
      <c r="M61" s="4">
        <f>'[1]01 N200 Pivot'!K57</f>
        <v>3048.44</v>
      </c>
      <c r="N61" s="4" t="str">
        <f>'[1]01 N200 Pivot'!L57</f>
        <v>BULL</v>
      </c>
      <c r="O61" s="9"/>
    </row>
    <row r="62" spans="2:15" ht="15">
      <c r="B62" s="12"/>
      <c r="C62" s="4" t="str">
        <f>'[1]01 N200 Pivot'!A58</f>
        <v>DABUR</v>
      </c>
      <c r="D62" s="4">
        <f>'[1]01 N200 Pivot'!B58</f>
        <v>506.15</v>
      </c>
      <c r="E62" s="4">
        <f>'[1]01 N200 Pivot'!C58</f>
        <v>0.39</v>
      </c>
      <c r="F62" s="4">
        <f>'[1]01 N200 Pivot'!D58</f>
        <v>501.12</v>
      </c>
      <c r="G62" s="4">
        <f>'[1]01 N200 Pivot'!E58</f>
        <v>503.63</v>
      </c>
      <c r="H62" s="4">
        <f>'[1]01 N200 Pivot'!F58</f>
        <v>505.82</v>
      </c>
      <c r="I62" s="4">
        <f>'[1]01 N200 Pivot'!G58</f>
        <v>508.33</v>
      </c>
      <c r="J62" s="4">
        <f>'[1]01 N200 Pivot'!H58</f>
        <v>510.52</v>
      </c>
      <c r="K62" s="4">
        <f>'[1]01 N200 Pivot'!I58</f>
        <v>505.93</v>
      </c>
      <c r="L62" s="4">
        <f>'[1]01 N200 Pivot'!J58</f>
        <v>545.5</v>
      </c>
      <c r="M62" s="4">
        <f>'[1]01 N200 Pivot'!K58</f>
        <v>503.05</v>
      </c>
      <c r="N62" s="4" t="str">
        <f>'[1]01 N200 Pivot'!L58</f>
        <v>BULL</v>
      </c>
      <c r="O62" s="9"/>
    </row>
    <row r="63" spans="2:15" ht="15">
      <c r="B63" s="12"/>
      <c r="C63" s="4" t="str">
        <f>'[1]01 N200 Pivot'!A59</f>
        <v>DALBHARAT</v>
      </c>
      <c r="D63" s="4">
        <f>'[1]01 N200 Pivot'!B59</f>
        <v>1960.5</v>
      </c>
      <c r="E63" s="4">
        <f>'[1]01 N200 Pivot'!C59</f>
        <v>0.88</v>
      </c>
      <c r="F63" s="4">
        <f>'[1]01 N200 Pivot'!D59</f>
        <v>1932.27</v>
      </c>
      <c r="G63" s="4">
        <f>'[1]01 N200 Pivot'!E59</f>
        <v>1946.38</v>
      </c>
      <c r="H63" s="4">
        <f>'[1]01 N200 Pivot'!F59</f>
        <v>1957.57</v>
      </c>
      <c r="I63" s="4">
        <f>'[1]01 N200 Pivot'!G59</f>
        <v>1971.68</v>
      </c>
      <c r="J63" s="4">
        <f>'[1]01 N200 Pivot'!H59</f>
        <v>1982.87</v>
      </c>
      <c r="K63" s="4">
        <f>'[1]01 N200 Pivot'!I59</f>
        <v>1959.09</v>
      </c>
      <c r="L63" s="4">
        <f>'[1]01 N200 Pivot'!J59</f>
        <v>2136.26</v>
      </c>
      <c r="M63" s="4">
        <f>'[1]01 N200 Pivot'!K59</f>
        <v>1962.21</v>
      </c>
      <c r="N63" s="4" t="str">
        <f>'[1]01 N200 Pivot'!L59</f>
        <v>BEAR</v>
      </c>
      <c r="O63" s="9"/>
    </row>
    <row r="64" spans="2:15" ht="15">
      <c r="B64" s="12"/>
      <c r="C64" s="4" t="str">
        <f>'[1]01 N200 Pivot'!A60</f>
        <v>DEEPAKNTR</v>
      </c>
      <c r="D64" s="4">
        <f>'[1]01 N200 Pivot'!B60</f>
        <v>2301.85</v>
      </c>
      <c r="E64" s="4">
        <f>'[1]01 N200 Pivot'!C60</f>
        <v>1.32</v>
      </c>
      <c r="F64" s="4">
        <f>'[1]01 N200 Pivot'!D60</f>
        <v>2244.18</v>
      </c>
      <c r="G64" s="4">
        <f>'[1]01 N200 Pivot'!E60</f>
        <v>2273.02</v>
      </c>
      <c r="H64" s="4">
        <f>'[1]01 N200 Pivot'!F60</f>
        <v>2298.88</v>
      </c>
      <c r="I64" s="4">
        <f>'[1]01 N200 Pivot'!G60</f>
        <v>2327.72</v>
      </c>
      <c r="J64" s="4">
        <f>'[1]01 N200 Pivot'!H60</f>
        <v>2353.58</v>
      </c>
      <c r="K64" s="4">
        <f>'[1]01 N200 Pivot'!I60</f>
        <v>2299.84</v>
      </c>
      <c r="L64" s="4">
        <f>'[1]01 N200 Pivot'!J60</f>
        <v>2179.15</v>
      </c>
      <c r="M64" s="4">
        <f>'[1]01 N200 Pivot'!K60</f>
        <v>2281.38</v>
      </c>
      <c r="N64" s="4" t="str">
        <f>'[1]01 N200 Pivot'!L60</f>
        <v>BULL</v>
      </c>
      <c r="O64" s="9"/>
    </row>
    <row r="65" spans="2:15" ht="15">
      <c r="B65" s="12"/>
      <c r="C65" s="4" t="str">
        <f>'[1]01 N200 Pivot'!A61</f>
        <v>DELHIVERY</v>
      </c>
      <c r="D65" s="4">
        <f>'[1]01 N200 Pivot'!B61</f>
        <v>450.1</v>
      </c>
      <c r="E65" s="4">
        <f>'[1]01 N200 Pivot'!C61</f>
        <v>-0.71</v>
      </c>
      <c r="F65" s="4">
        <f>'[1]01 N200 Pivot'!D61</f>
        <v>438.53</v>
      </c>
      <c r="G65" s="4">
        <f>'[1]01 N200 Pivot'!E61</f>
        <v>444.32</v>
      </c>
      <c r="H65" s="4">
        <f>'[1]01 N200 Pivot'!F61</f>
        <v>452.78</v>
      </c>
      <c r="I65" s="4">
        <f>'[1]01 N200 Pivot'!G61</f>
        <v>458.57</v>
      </c>
      <c r="J65" s="4">
        <f>'[1]01 N200 Pivot'!H61</f>
        <v>467.03</v>
      </c>
      <c r="K65" s="4">
        <f>'[1]01 N200 Pivot'!I61</f>
        <v>451.55</v>
      </c>
      <c r="L65" s="4">
        <f>'[1]01 N200 Pivot'!J61</f>
        <v>421.05</v>
      </c>
      <c r="M65" s="4">
        <f>'[1]01 N200 Pivot'!K61</f>
        <v>455.02</v>
      </c>
      <c r="N65" s="4" t="str">
        <f>'[1]01 N200 Pivot'!L61</f>
        <v>BEAR</v>
      </c>
      <c r="O65" s="9"/>
    </row>
    <row r="66" spans="2:15" ht="15">
      <c r="B66" s="12"/>
      <c r="C66" s="4" t="str">
        <f>'[1]01 N200 Pivot'!A62</f>
        <v>DEVYANI</v>
      </c>
      <c r="D66" s="4">
        <f>'[1]01 N200 Pivot'!B62</f>
        <v>163</v>
      </c>
      <c r="E66" s="4">
        <f>'[1]01 N200 Pivot'!C62</f>
        <v>1.21</v>
      </c>
      <c r="F66" s="4">
        <f>'[1]01 N200 Pivot'!D62</f>
        <v>158.33</v>
      </c>
      <c r="G66" s="4">
        <f>'[1]01 N200 Pivot'!E62</f>
        <v>160.67</v>
      </c>
      <c r="H66" s="4">
        <f>'[1]01 N200 Pivot'!F62</f>
        <v>162.13</v>
      </c>
      <c r="I66" s="4">
        <f>'[1]01 N200 Pivot'!G62</f>
        <v>164.47</v>
      </c>
      <c r="J66" s="4">
        <f>'[1]01 N200 Pivot'!H62</f>
        <v>165.93</v>
      </c>
      <c r="K66" s="4">
        <f>'[1]01 N200 Pivot'!I62</f>
        <v>161.87</v>
      </c>
      <c r="L66" s="4">
        <f>'[1]01 N200 Pivot'!J62</f>
        <v>183.88</v>
      </c>
      <c r="M66" s="4">
        <f>'[1]01 N200 Pivot'!K62</f>
        <v>160.53</v>
      </c>
      <c r="N66" s="4" t="str">
        <f>'[1]01 N200 Pivot'!L62</f>
        <v>BULL</v>
      </c>
      <c r="O66" s="9"/>
    </row>
    <row r="67" spans="2:15" ht="15">
      <c r="B67" s="12"/>
      <c r="C67" s="4" t="str">
        <f>'[1]01 N200 Pivot'!A63</f>
        <v>DIVISLAB</v>
      </c>
      <c r="D67" s="4">
        <f>'[1]01 N200 Pivot'!B63</f>
        <v>3737.5</v>
      </c>
      <c r="E67" s="4">
        <f>'[1]01 N200 Pivot'!C63</f>
        <v>1.79</v>
      </c>
      <c r="F67" s="4">
        <f>'[1]01 N200 Pivot'!D63</f>
        <v>3649.37</v>
      </c>
      <c r="G67" s="4">
        <f>'[1]01 N200 Pivot'!E63</f>
        <v>3693.43</v>
      </c>
      <c r="H67" s="4">
        <f>'[1]01 N200 Pivot'!F63</f>
        <v>3719.07</v>
      </c>
      <c r="I67" s="4">
        <f>'[1]01 N200 Pivot'!G63</f>
        <v>3763.13</v>
      </c>
      <c r="J67" s="4">
        <f>'[1]01 N200 Pivot'!H63</f>
        <v>3788.77</v>
      </c>
      <c r="K67" s="4">
        <f>'[1]01 N200 Pivot'!I63</f>
        <v>3715.83</v>
      </c>
      <c r="L67" s="4">
        <f>'[1]01 N200 Pivot'!J63</f>
        <v>3670.16</v>
      </c>
      <c r="M67" s="4">
        <f>'[1]01 N200 Pivot'!K63</f>
        <v>3729.86</v>
      </c>
      <c r="N67" s="4" t="str">
        <f>'[1]01 N200 Pivot'!L63</f>
        <v>BULL</v>
      </c>
      <c r="O67" s="9"/>
    </row>
    <row r="68" spans="2:15" ht="15">
      <c r="B68" s="12"/>
      <c r="C68" s="4" t="str">
        <f>'[1]01 N200 Pivot'!A64</f>
        <v>DIXON</v>
      </c>
      <c r="D68" s="4">
        <f>'[1]01 N200 Pivot'!B64</f>
        <v>7821.15</v>
      </c>
      <c r="E68" s="4">
        <f>'[1]01 N200 Pivot'!C64</f>
        <v>3.84</v>
      </c>
      <c r="F68" s="4">
        <f>'[1]01 N200 Pivot'!D64</f>
        <v>7543.65</v>
      </c>
      <c r="G68" s="4">
        <f>'[1]01 N200 Pivot'!E64</f>
        <v>7682.4</v>
      </c>
      <c r="H68" s="4">
        <f>'[1]01 N200 Pivot'!F64</f>
        <v>7766.2</v>
      </c>
      <c r="I68" s="4">
        <f>'[1]01 N200 Pivot'!G64</f>
        <v>7904.95</v>
      </c>
      <c r="J68" s="4">
        <f>'[1]01 N200 Pivot'!H64</f>
        <v>7988.75</v>
      </c>
      <c r="K68" s="4">
        <f>'[1]01 N200 Pivot'!I64</f>
        <v>7732.02</v>
      </c>
      <c r="L68" s="4">
        <f>'[1]01 N200 Pivot'!J64</f>
        <v>5764.94</v>
      </c>
      <c r="M68" s="4">
        <f>'[1]01 N200 Pivot'!K64</f>
        <v>7592.6</v>
      </c>
      <c r="N68" s="4" t="str">
        <f>'[1]01 N200 Pivot'!L64</f>
        <v>BULL</v>
      </c>
      <c r="O68" s="9"/>
    </row>
    <row r="69" spans="2:15" ht="15">
      <c r="B69" s="12"/>
      <c r="C69" s="4" t="str">
        <f>'[1]01 N200 Pivot'!A65</f>
        <v>DLF</v>
      </c>
      <c r="D69" s="4">
        <f>'[1]01 N200 Pivot'!B65</f>
        <v>865.15</v>
      </c>
      <c r="E69" s="4">
        <f>'[1]01 N200 Pivot'!C65</f>
        <v>1.11</v>
      </c>
      <c r="F69" s="4">
        <f>'[1]01 N200 Pivot'!D65</f>
        <v>848.25</v>
      </c>
      <c r="G69" s="4">
        <f>'[1]01 N200 Pivot'!E65</f>
        <v>856.7</v>
      </c>
      <c r="H69" s="4">
        <f>'[1]01 N200 Pivot'!F65</f>
        <v>862.75</v>
      </c>
      <c r="I69" s="4">
        <f>'[1]01 N200 Pivot'!G65</f>
        <v>871.2</v>
      </c>
      <c r="J69" s="4">
        <f>'[1]01 N200 Pivot'!H65</f>
        <v>877.25</v>
      </c>
      <c r="K69" s="4">
        <f>'[1]01 N200 Pivot'!I65</f>
        <v>863.34</v>
      </c>
      <c r="L69" s="4">
        <f>'[1]01 N200 Pivot'!J65</f>
        <v>666.23</v>
      </c>
      <c r="M69" s="4">
        <f>'[1]01 N200 Pivot'!K65</f>
        <v>886.51</v>
      </c>
      <c r="N69" s="4" t="str">
        <f>'[1]01 N200 Pivot'!L65</f>
        <v>BEAR</v>
      </c>
      <c r="O69" s="9"/>
    </row>
    <row r="70" spans="2:15" ht="15">
      <c r="B70" s="12"/>
      <c r="C70" s="4" t="str">
        <f>'[1]01 N200 Pivot'!A66</f>
        <v>DMART</v>
      </c>
      <c r="D70" s="4">
        <f>'[1]01 N200 Pivot'!B66</f>
        <v>4758</v>
      </c>
      <c r="E70" s="4">
        <f>'[1]01 N200 Pivot'!C66</f>
        <v>1.32</v>
      </c>
      <c r="F70" s="4">
        <f>'[1]01 N200 Pivot'!D66</f>
        <v>4631.43</v>
      </c>
      <c r="G70" s="4">
        <f>'[1]01 N200 Pivot'!E66</f>
        <v>4694.72</v>
      </c>
      <c r="H70" s="4">
        <f>'[1]01 N200 Pivot'!F66</f>
        <v>4755.33</v>
      </c>
      <c r="I70" s="4">
        <f>'[1]01 N200 Pivot'!G66</f>
        <v>4818.62</v>
      </c>
      <c r="J70" s="4">
        <f>'[1]01 N200 Pivot'!H66</f>
        <v>4879.23</v>
      </c>
      <c r="K70" s="4">
        <f>'[1]01 N200 Pivot'!I66</f>
        <v>4735.14</v>
      </c>
      <c r="L70" s="4">
        <f>'[1]01 N200 Pivot'!J66</f>
        <v>3870.08</v>
      </c>
      <c r="M70" s="4">
        <f>'[1]01 N200 Pivot'!K66</f>
        <v>4657.49</v>
      </c>
      <c r="N70" s="4" t="str">
        <f>'[1]01 N200 Pivot'!L66</f>
        <v>BULL</v>
      </c>
      <c r="O70" s="9"/>
    </row>
    <row r="71" spans="2:15" ht="15">
      <c r="B71" s="12"/>
      <c r="C71" s="4" t="str">
        <f>'[1]01 N200 Pivot'!A67</f>
        <v>DRREDDY</v>
      </c>
      <c r="D71" s="4">
        <f>'[1]01 N200 Pivot'!B67</f>
        <v>6016.1</v>
      </c>
      <c r="E71" s="4">
        <f>'[1]01 N200 Pivot'!C67</f>
        <v>1.23</v>
      </c>
      <c r="F71" s="4">
        <f>'[1]01 N200 Pivot'!D67</f>
        <v>5900.7</v>
      </c>
      <c r="G71" s="4">
        <f>'[1]01 N200 Pivot'!E67</f>
        <v>5958.4</v>
      </c>
      <c r="H71" s="4">
        <f>'[1]01 N200 Pivot'!F67</f>
        <v>6011.2</v>
      </c>
      <c r="I71" s="4">
        <f>'[1]01 N200 Pivot'!G67</f>
        <v>6068.9</v>
      </c>
      <c r="J71" s="4">
        <f>'[1]01 N200 Pivot'!H67</f>
        <v>6121.7</v>
      </c>
      <c r="K71" s="4">
        <f>'[1]01 N200 Pivot'!I67</f>
        <v>6028.8</v>
      </c>
      <c r="L71" s="4">
        <f>'[1]01 N200 Pivot'!J67</f>
        <v>5762.8</v>
      </c>
      <c r="M71" s="4">
        <f>'[1]01 N200 Pivot'!K67</f>
        <v>6053.61</v>
      </c>
      <c r="N71" s="4" t="str">
        <f>'[1]01 N200 Pivot'!L67</f>
        <v>BEAR</v>
      </c>
      <c r="O71" s="9"/>
    </row>
    <row r="72" spans="2:15" ht="15">
      <c r="B72" s="12"/>
      <c r="C72" s="4" t="str">
        <f>'[1]01 N200 Pivot'!A68</f>
        <v>EICHERMOT</v>
      </c>
      <c r="D72" s="4">
        <f>'[1]01 N200 Pivot'!B68</f>
        <v>4466.95</v>
      </c>
      <c r="E72" s="4">
        <f>'[1]01 N200 Pivot'!C68</f>
        <v>2.83</v>
      </c>
      <c r="F72" s="4">
        <f>'[1]01 N200 Pivot'!D68</f>
        <v>4326.18</v>
      </c>
      <c r="G72" s="4">
        <f>'[1]01 N200 Pivot'!E68</f>
        <v>4396.57</v>
      </c>
      <c r="H72" s="4">
        <f>'[1]01 N200 Pivot'!F68</f>
        <v>4440.78</v>
      </c>
      <c r="I72" s="4">
        <f>'[1]01 N200 Pivot'!G68</f>
        <v>4511.17</v>
      </c>
      <c r="J72" s="4">
        <f>'[1]01 N200 Pivot'!H68</f>
        <v>4555.38</v>
      </c>
      <c r="K72" s="4">
        <f>'[1]01 N200 Pivot'!I68</f>
        <v>4454.76</v>
      </c>
      <c r="L72" s="4">
        <f>'[1]01 N200 Pivot'!J68</f>
        <v>3676.84</v>
      </c>
      <c r="M72" s="4">
        <f>'[1]01 N200 Pivot'!K68</f>
        <v>4250.2</v>
      </c>
      <c r="N72" s="4" t="str">
        <f>'[1]01 N200 Pivot'!L68</f>
        <v>BULL</v>
      </c>
      <c r="O72" s="9"/>
    </row>
    <row r="73" spans="2:15" ht="15">
      <c r="B73" s="12"/>
      <c r="C73" s="4" t="str">
        <f>'[1]01 N200 Pivot'!A69</f>
        <v>EMAMILTD</v>
      </c>
      <c r="D73" s="4">
        <f>'[1]01 N200 Pivot'!B69</f>
        <v>446.85</v>
      </c>
      <c r="E73" s="4">
        <f>'[1]01 N200 Pivot'!C69</f>
        <v>1.11</v>
      </c>
      <c r="F73" s="4">
        <f>'[1]01 N200 Pivot'!D69</f>
        <v>438.95</v>
      </c>
      <c r="G73" s="4">
        <f>'[1]01 N200 Pivot'!E69</f>
        <v>442.9</v>
      </c>
      <c r="H73" s="4">
        <f>'[1]01 N200 Pivot'!F69</f>
        <v>445.95</v>
      </c>
      <c r="I73" s="4">
        <f>'[1]01 N200 Pivot'!G69</f>
        <v>449.9</v>
      </c>
      <c r="J73" s="4">
        <f>'[1]01 N200 Pivot'!H69</f>
        <v>452.95</v>
      </c>
      <c r="K73" s="4">
        <f>'[1]01 N200 Pivot'!I69</f>
        <v>446.34</v>
      </c>
      <c r="L73" s="4">
        <f>'[1]01 N200 Pivot'!J69</f>
        <v>489.76</v>
      </c>
      <c r="M73" s="4">
        <f>'[1]01 N200 Pivot'!K69</f>
        <v>447.39</v>
      </c>
      <c r="N73" s="4" t="str">
        <f>'[1]01 N200 Pivot'!L69</f>
        <v>BEAR</v>
      </c>
      <c r="O73" s="9"/>
    </row>
    <row r="74" spans="2:15" ht="15">
      <c r="B74" s="12"/>
      <c r="C74" s="4" t="str">
        <f>'[1]01 N200 Pivot'!A70</f>
        <v>ESCORTS</v>
      </c>
      <c r="D74" s="4">
        <f>'[1]01 N200 Pivot'!B70</f>
        <v>3175.4</v>
      </c>
      <c r="E74" s="4">
        <f>'[1]01 N200 Pivot'!C70</f>
        <v>2.21</v>
      </c>
      <c r="F74" s="4">
        <f>'[1]01 N200 Pivot'!D70</f>
        <v>3081.87</v>
      </c>
      <c r="G74" s="4">
        <f>'[1]01 N200 Pivot'!E70</f>
        <v>3128.63</v>
      </c>
      <c r="H74" s="4">
        <f>'[1]01 N200 Pivot'!F70</f>
        <v>3161.82</v>
      </c>
      <c r="I74" s="4">
        <f>'[1]01 N200 Pivot'!G70</f>
        <v>3208.58</v>
      </c>
      <c r="J74" s="4">
        <f>'[1]01 N200 Pivot'!H70</f>
        <v>3241.77</v>
      </c>
      <c r="K74" s="4">
        <f>'[1]01 N200 Pivot'!I70</f>
        <v>3167.4</v>
      </c>
      <c r="L74" s="4">
        <f>'[1]01 N200 Pivot'!J70</f>
        <v>2934.28</v>
      </c>
      <c r="M74" s="4">
        <f>'[1]01 N200 Pivot'!K70</f>
        <v>3008.49</v>
      </c>
      <c r="N74" s="4" t="str">
        <f>'[1]01 N200 Pivot'!L70</f>
        <v>BULL</v>
      </c>
      <c r="O74" s="9"/>
    </row>
    <row r="75" spans="2:15" ht="15">
      <c r="B75" s="12"/>
      <c r="C75" s="4" t="str">
        <f>'[1]01 N200 Pivot'!A71</f>
        <v>EXIDEIND</v>
      </c>
      <c r="D75" s="4">
        <f>'[1]01 N200 Pivot'!B71</f>
        <v>465.95</v>
      </c>
      <c r="E75" s="4">
        <f>'[1]01 N200 Pivot'!C71</f>
        <v>4.87</v>
      </c>
      <c r="F75" s="4">
        <f>'[1]01 N200 Pivot'!D71</f>
        <v>424.12</v>
      </c>
      <c r="G75" s="4">
        <f>'[1]01 N200 Pivot'!E71</f>
        <v>445.03</v>
      </c>
      <c r="H75" s="4">
        <f>'[1]01 N200 Pivot'!F71</f>
        <v>460.02</v>
      </c>
      <c r="I75" s="4">
        <f>'[1]01 N200 Pivot'!G71</f>
        <v>480.93</v>
      </c>
      <c r="J75" s="4">
        <f>'[1]01 N200 Pivot'!H71</f>
        <v>495.92</v>
      </c>
      <c r="K75" s="4">
        <f>'[1]01 N200 Pivot'!I71</f>
        <v>461.83</v>
      </c>
      <c r="L75" s="4">
        <f>'[1]01 N200 Pivot'!J71</f>
        <v>293.14</v>
      </c>
      <c r="M75" s="4">
        <f>'[1]01 N200 Pivot'!K71</f>
        <v>407.83</v>
      </c>
      <c r="N75" s="4" t="str">
        <f>'[1]01 N200 Pivot'!L71</f>
        <v>BULL</v>
      </c>
      <c r="O75" s="9"/>
    </row>
    <row r="76" spans="2:15" ht="15">
      <c r="B76" s="12"/>
      <c r="C76" s="4" t="str">
        <f>'[1]01 N200 Pivot'!A72</f>
        <v>FACT</v>
      </c>
      <c r="D76" s="4">
        <f>'[1]01 N200 Pivot'!B72</f>
        <v>665.15</v>
      </c>
      <c r="E76" s="4">
        <f>'[1]01 N200 Pivot'!C72</f>
        <v>3.65</v>
      </c>
      <c r="F76" s="4">
        <f>'[1]01 N200 Pivot'!D72</f>
        <v>633.78</v>
      </c>
      <c r="G76" s="4">
        <f>'[1]01 N200 Pivot'!E72</f>
        <v>649.47</v>
      </c>
      <c r="H76" s="4">
        <f>'[1]01 N200 Pivot'!F72</f>
        <v>661.68</v>
      </c>
      <c r="I76" s="4">
        <f>'[1]01 N200 Pivot'!G72</f>
        <v>677.37</v>
      </c>
      <c r="J76" s="4">
        <f>'[1]01 N200 Pivot'!H72</f>
        <v>689.58</v>
      </c>
      <c r="K76" s="4">
        <f>'[1]01 N200 Pivot'!I72</f>
        <v>662.89</v>
      </c>
      <c r="L76" s="4">
        <f>'[1]01 N200 Pivot'!J72</f>
        <v>653.76</v>
      </c>
      <c r="M76" s="4">
        <f>'[1]01 N200 Pivot'!K72</f>
        <v>666.16</v>
      </c>
      <c r="N76" s="4" t="str">
        <f>'[1]01 N200 Pivot'!L72</f>
        <v>BEAR</v>
      </c>
      <c r="O76" s="9"/>
    </row>
    <row r="77" spans="2:15" ht="15">
      <c r="B77" s="12"/>
      <c r="C77" s="4" t="str">
        <f>'[1]01 N200 Pivot'!A73</f>
        <v>FEDERALBNK</v>
      </c>
      <c r="D77" s="4">
        <f>'[1]01 N200 Pivot'!B73</f>
        <v>153.5</v>
      </c>
      <c r="E77" s="4">
        <f>'[1]01 N200 Pivot'!C73</f>
        <v>1.09</v>
      </c>
      <c r="F77" s="4">
        <f>'[1]01 N200 Pivot'!D73</f>
        <v>151.23</v>
      </c>
      <c r="G77" s="4">
        <f>'[1]01 N200 Pivot'!E73</f>
        <v>152.37</v>
      </c>
      <c r="H77" s="4">
        <f>'[1]01 N200 Pivot'!F73</f>
        <v>153.53</v>
      </c>
      <c r="I77" s="4">
        <f>'[1]01 N200 Pivot'!G73</f>
        <v>154.67</v>
      </c>
      <c r="J77" s="4">
        <f>'[1]01 N200 Pivot'!H73</f>
        <v>155.83</v>
      </c>
      <c r="K77" s="4">
        <f>'[1]01 N200 Pivot'!I73</f>
        <v>153.39</v>
      </c>
      <c r="L77" s="4">
        <f>'[1]01 N200 Pivot'!J73</f>
        <v>146.54</v>
      </c>
      <c r="M77" s="4">
        <f>'[1]01 N200 Pivot'!K73</f>
        <v>153.94</v>
      </c>
      <c r="N77" s="4" t="str">
        <f>'[1]01 N200 Pivot'!L73</f>
        <v>BEAR</v>
      </c>
      <c r="O77" s="9"/>
    </row>
    <row r="78" spans="2:15" ht="15">
      <c r="B78" s="12"/>
      <c r="C78" s="4" t="str">
        <f>'[1]01 N200 Pivot'!A74</f>
        <v>FLUOROCHEM</v>
      </c>
      <c r="D78" s="4">
        <f>'[1]01 N200 Pivot'!B74</f>
        <v>3710.2</v>
      </c>
      <c r="E78" s="4">
        <f>'[1]01 N200 Pivot'!C74</f>
        <v>3.11</v>
      </c>
      <c r="F78" s="4">
        <f>'[1]01 N200 Pivot'!D74</f>
        <v>3579.73</v>
      </c>
      <c r="G78" s="4">
        <f>'[1]01 N200 Pivot'!E74</f>
        <v>3644.97</v>
      </c>
      <c r="H78" s="4">
        <f>'[1]01 N200 Pivot'!F74</f>
        <v>3696.23</v>
      </c>
      <c r="I78" s="4">
        <f>'[1]01 N200 Pivot'!G74</f>
        <v>3761.47</v>
      </c>
      <c r="J78" s="4">
        <f>'[1]01 N200 Pivot'!H74</f>
        <v>3812.73</v>
      </c>
      <c r="K78" s="4">
        <f>'[1]01 N200 Pivot'!I74</f>
        <v>3707.3</v>
      </c>
      <c r="L78" s="4">
        <f>'[1]01 N200 Pivot'!J74</f>
        <v>3133.66</v>
      </c>
      <c r="M78" s="4">
        <f>'[1]01 N200 Pivot'!K74</f>
        <v>3468.81</v>
      </c>
      <c r="N78" s="4" t="str">
        <f>'[1]01 N200 Pivot'!L74</f>
        <v>BULL</v>
      </c>
      <c r="O78" s="9"/>
    </row>
    <row r="79" spans="2:15" ht="15">
      <c r="B79" s="12"/>
      <c r="C79" s="4" t="str">
        <f>'[1]01 N200 Pivot'!A75</f>
        <v>FORTIS</v>
      </c>
      <c r="D79" s="4">
        <f>'[1]01 N200 Pivot'!B75</f>
        <v>441.35</v>
      </c>
      <c r="E79" s="4">
        <f>'[1]01 N200 Pivot'!C75</f>
        <v>2.59</v>
      </c>
      <c r="F79" s="4">
        <f>'[1]01 N200 Pivot'!D75</f>
        <v>423.35</v>
      </c>
      <c r="G79" s="4">
        <f>'[1]01 N200 Pivot'!E75</f>
        <v>432.35</v>
      </c>
      <c r="H79" s="4">
        <f>'[1]01 N200 Pivot'!F75</f>
        <v>439.15</v>
      </c>
      <c r="I79" s="4">
        <f>'[1]01 N200 Pivot'!G75</f>
        <v>448.15</v>
      </c>
      <c r="J79" s="4">
        <f>'[1]01 N200 Pivot'!H75</f>
        <v>454.95</v>
      </c>
      <c r="K79" s="4">
        <f>'[1]01 N200 Pivot'!I75</f>
        <v>442.05</v>
      </c>
      <c r="L79" s="4">
        <f>'[1]01 N200 Pivot'!J75</f>
        <v>374.73</v>
      </c>
      <c r="M79" s="4">
        <f>'[1]01 N200 Pivot'!K75</f>
        <v>433.7</v>
      </c>
      <c r="N79" s="4" t="str">
        <f>'[1]01 N200 Pivot'!L75</f>
        <v>BULL</v>
      </c>
      <c r="O79" s="9"/>
    </row>
    <row r="80" spans="2:15" ht="15">
      <c r="B80" s="12"/>
      <c r="C80" s="4" t="str">
        <f>'[1]01 N200 Pivot'!A76</f>
        <v>GAIL</v>
      </c>
      <c r="D80" s="4">
        <f>'[1]01 N200 Pivot'!B76</f>
        <v>198.75</v>
      </c>
      <c r="E80" s="4">
        <f>'[1]01 N200 Pivot'!C76</f>
        <v>-1.58</v>
      </c>
      <c r="F80" s="4">
        <f>'[1]01 N200 Pivot'!D76</f>
        <v>191.18</v>
      </c>
      <c r="G80" s="4">
        <f>'[1]01 N200 Pivot'!E76</f>
        <v>194.97</v>
      </c>
      <c r="H80" s="4">
        <f>'[1]01 N200 Pivot'!F76</f>
        <v>199.73</v>
      </c>
      <c r="I80" s="4">
        <f>'[1]01 N200 Pivot'!G76</f>
        <v>203.52</v>
      </c>
      <c r="J80" s="4">
        <f>'[1]01 N200 Pivot'!H76</f>
        <v>208.28</v>
      </c>
      <c r="K80" s="4">
        <f>'[1]01 N200 Pivot'!I76</f>
        <v>198.97</v>
      </c>
      <c r="L80" s="4">
        <f>'[1]01 N200 Pivot'!J76</f>
        <v>144.64</v>
      </c>
      <c r="M80" s="4">
        <f>'[1]01 N200 Pivot'!K76</f>
        <v>202.42</v>
      </c>
      <c r="N80" s="4" t="str">
        <f>'[1]01 N200 Pivot'!L76</f>
        <v>BEAR</v>
      </c>
      <c r="O80" s="9"/>
    </row>
    <row r="81" spans="2:15" ht="15">
      <c r="B81" s="12"/>
      <c r="C81" s="4" t="str">
        <f>'[1]01 N200 Pivot'!A77</f>
        <v>GLAND</v>
      </c>
      <c r="D81" s="4">
        <f>'[1]01 N200 Pivot'!B77</f>
        <v>1776.9</v>
      </c>
      <c r="E81" s="4">
        <f>'[1]01 N200 Pivot'!C77</f>
        <v>0.75</v>
      </c>
      <c r="F81" s="4">
        <f>'[1]01 N200 Pivot'!D77</f>
        <v>1740.3</v>
      </c>
      <c r="G81" s="4">
        <f>'[1]01 N200 Pivot'!E77</f>
        <v>1758.6</v>
      </c>
      <c r="H81" s="4">
        <f>'[1]01 N200 Pivot'!F77</f>
        <v>1771.3</v>
      </c>
      <c r="I81" s="4">
        <f>'[1]01 N200 Pivot'!G77</f>
        <v>1789.6</v>
      </c>
      <c r="J81" s="4">
        <f>'[1]01 N200 Pivot'!H77</f>
        <v>1802.3</v>
      </c>
      <c r="K81" s="4">
        <f>'[1]01 N200 Pivot'!I77</f>
        <v>1768.77</v>
      </c>
      <c r="L81" s="4">
        <f>'[1]01 N200 Pivot'!J77</f>
        <v>1685.9</v>
      </c>
      <c r="M81" s="4">
        <f>'[1]01 N200 Pivot'!K77</f>
        <v>1766.02</v>
      </c>
      <c r="N81" s="4" t="str">
        <f>'[1]01 N200 Pivot'!L77</f>
        <v>BULL</v>
      </c>
      <c r="O81" s="9"/>
    </row>
    <row r="82" spans="2:15" ht="15">
      <c r="B82" s="12"/>
      <c r="C82" s="4" t="str">
        <f>'[1]01 N200 Pivot'!A78</f>
        <v>GLENMARK</v>
      </c>
      <c r="D82" s="4">
        <f>'[1]01 N200 Pivot'!B78</f>
        <v>1039.35</v>
      </c>
      <c r="E82" s="4">
        <f>'[1]01 N200 Pivot'!C78</f>
        <v>1.26</v>
      </c>
      <c r="F82" s="4">
        <f>'[1]01 N200 Pivot'!D78</f>
        <v>1012.32</v>
      </c>
      <c r="G82" s="4">
        <f>'[1]01 N200 Pivot'!E78</f>
        <v>1025.83</v>
      </c>
      <c r="H82" s="4">
        <f>'[1]01 N200 Pivot'!F78</f>
        <v>1039.97</v>
      </c>
      <c r="I82" s="4">
        <f>'[1]01 N200 Pivot'!G78</f>
        <v>1053.48</v>
      </c>
      <c r="J82" s="4">
        <f>'[1]01 N200 Pivot'!H78</f>
        <v>1067.62</v>
      </c>
      <c r="K82" s="4">
        <f>'[1]01 N200 Pivot'!I78</f>
        <v>1042.06</v>
      </c>
      <c r="L82" s="4">
        <f>'[1]01 N200 Pivot'!J78</f>
        <v>833.68</v>
      </c>
      <c r="M82" s="4">
        <f>'[1]01 N200 Pivot'!K78</f>
        <v>1041.5</v>
      </c>
      <c r="N82" s="4" t="str">
        <f>'[1]01 N200 Pivot'!L78</f>
        <v>BEAR</v>
      </c>
      <c r="O82" s="9"/>
    </row>
    <row r="83" spans="2:15" ht="15">
      <c r="B83" s="12"/>
      <c r="C83" s="4" t="str">
        <f>'[1]01 N200 Pivot'!A79</f>
        <v>GODREJCP</v>
      </c>
      <c r="D83" s="4">
        <f>'[1]01 N200 Pivot'!B79</f>
        <v>1185.5</v>
      </c>
      <c r="E83" s="4">
        <f>'[1]01 N200 Pivot'!C79</f>
        <v>1.42</v>
      </c>
      <c r="F83" s="4">
        <f>'[1]01 N200 Pivot'!D79</f>
        <v>1155.53</v>
      </c>
      <c r="G83" s="4">
        <f>'[1]01 N200 Pivot'!E79</f>
        <v>1170.52</v>
      </c>
      <c r="H83" s="4">
        <f>'[1]01 N200 Pivot'!F79</f>
        <v>1180.53</v>
      </c>
      <c r="I83" s="4">
        <f>'[1]01 N200 Pivot'!G79</f>
        <v>1195.52</v>
      </c>
      <c r="J83" s="4">
        <f>'[1]01 N200 Pivot'!H79</f>
        <v>1205.53</v>
      </c>
      <c r="K83" s="4">
        <f>'[1]01 N200 Pivot'!I79</f>
        <v>1182.2</v>
      </c>
      <c r="L83" s="4">
        <f>'[1]01 N200 Pivot'!J79</f>
        <v>1089.64</v>
      </c>
      <c r="M83" s="4">
        <f>'[1]01 N200 Pivot'!K79</f>
        <v>1189.23</v>
      </c>
      <c r="N83" s="4" t="str">
        <f>'[1]01 N200 Pivot'!L79</f>
        <v>BEAR</v>
      </c>
      <c r="O83" s="9"/>
    </row>
    <row r="84" spans="2:15" ht="15">
      <c r="B84" s="12"/>
      <c r="C84" s="4" t="str">
        <f>'[1]01 N200 Pivot'!A80</f>
        <v>GODREJPROP</v>
      </c>
      <c r="D84" s="4">
        <f>'[1]01 N200 Pivot'!B80</f>
        <v>2503.25</v>
      </c>
      <c r="E84" s="4">
        <f>'[1]01 N200 Pivot'!C80</f>
        <v>0.09</v>
      </c>
      <c r="F84" s="4">
        <f>'[1]01 N200 Pivot'!D80</f>
        <v>2473.35</v>
      </c>
      <c r="G84" s="4">
        <f>'[1]01 N200 Pivot'!E80</f>
        <v>2488.3</v>
      </c>
      <c r="H84" s="4">
        <f>'[1]01 N200 Pivot'!F80</f>
        <v>2507.55</v>
      </c>
      <c r="I84" s="4">
        <f>'[1]01 N200 Pivot'!G80</f>
        <v>2522.5</v>
      </c>
      <c r="J84" s="4">
        <f>'[1]01 N200 Pivot'!H80</f>
        <v>2541.75</v>
      </c>
      <c r="K84" s="4">
        <f>'[1]01 N200 Pivot'!I80</f>
        <v>2504.51</v>
      </c>
      <c r="L84" s="4">
        <f>'[1]01 N200 Pivot'!J80</f>
        <v>1949.65</v>
      </c>
      <c r="M84" s="4">
        <f>'[1]01 N200 Pivot'!K80</f>
        <v>2602.8</v>
      </c>
      <c r="N84" s="4" t="str">
        <f>'[1]01 N200 Pivot'!L80</f>
        <v>BEAR</v>
      </c>
      <c r="O84" s="9"/>
    </row>
    <row r="85" spans="2:15" ht="15">
      <c r="B85" s="12"/>
      <c r="C85" s="4" t="str">
        <f>'[1]01 N200 Pivot'!A81</f>
        <v>GRASIM</v>
      </c>
      <c r="D85" s="4">
        <f>'[1]01 N200 Pivot'!B81</f>
        <v>2280.55</v>
      </c>
      <c r="E85" s="4">
        <f>'[1]01 N200 Pivot'!C81</f>
        <v>0.33</v>
      </c>
      <c r="F85" s="4">
        <f>'[1]01 N200 Pivot'!D81</f>
        <v>2257.02</v>
      </c>
      <c r="G85" s="4">
        <f>'[1]01 N200 Pivot'!E81</f>
        <v>2268.78</v>
      </c>
      <c r="H85" s="4">
        <f>'[1]01 N200 Pivot'!F81</f>
        <v>2277.82</v>
      </c>
      <c r="I85" s="4">
        <f>'[1]01 N200 Pivot'!G81</f>
        <v>2289.58</v>
      </c>
      <c r="J85" s="4">
        <f>'[1]01 N200 Pivot'!H81</f>
        <v>2298.62</v>
      </c>
      <c r="K85" s="4">
        <f>'[1]01 N200 Pivot'!I81</f>
        <v>2279.26</v>
      </c>
      <c r="L85" s="4">
        <f>'[1]01 N200 Pivot'!J81</f>
        <v>2006.97</v>
      </c>
      <c r="M85" s="4">
        <f>'[1]01 N200 Pivot'!K81</f>
        <v>2251.62</v>
      </c>
      <c r="N85" s="4" t="str">
        <f>'[1]01 N200 Pivot'!L81</f>
        <v>BULL</v>
      </c>
      <c r="O85" s="9"/>
    </row>
    <row r="86" spans="2:15" ht="15">
      <c r="B86" s="12"/>
      <c r="C86" s="4" t="str">
        <f>'[1]01 N200 Pivot'!A82</f>
        <v>GSPL</v>
      </c>
      <c r="D86" s="4">
        <f>'[1]01 N200 Pivot'!B82</f>
        <v>303.85</v>
      </c>
      <c r="E86" s="4">
        <f>'[1]01 N200 Pivot'!C82</f>
        <v>-19.54</v>
      </c>
      <c r="F86" s="4">
        <f>'[1]01 N200 Pivot'!D82</f>
        <v>290.82</v>
      </c>
      <c r="G86" s="4">
        <f>'[1]01 N200 Pivot'!E82</f>
        <v>297.33</v>
      </c>
      <c r="H86" s="4">
        <f>'[1]01 N200 Pivot'!F82</f>
        <v>308.67</v>
      </c>
      <c r="I86" s="4">
        <f>'[1]01 N200 Pivot'!G82</f>
        <v>315.18</v>
      </c>
      <c r="J86" s="4">
        <f>'[1]01 N200 Pivot'!H82</f>
        <v>326.52</v>
      </c>
      <c r="K86" s="4">
        <f>'[1]01 N200 Pivot'!I82</f>
        <v>305.45</v>
      </c>
      <c r="L86" s="4">
        <f>'[1]01 N200 Pivot'!J82</f>
        <v>310.97</v>
      </c>
      <c r="M86" s="4">
        <f>'[1]01 N200 Pivot'!K82</f>
        <v>395.35</v>
      </c>
      <c r="N86" s="4" t="str">
        <f>'[1]01 N200 Pivot'!L82</f>
        <v>BEAR</v>
      </c>
      <c r="O86" s="9"/>
    </row>
    <row r="87" spans="2:15" ht="15">
      <c r="B87" s="12"/>
      <c r="C87" s="4" t="str">
        <f>'[1]01 N200 Pivot'!A83</f>
        <v>GUJGASLTD</v>
      </c>
      <c r="D87" s="4">
        <f>'[1]01 N200 Pivot'!B83</f>
        <v>542.95</v>
      </c>
      <c r="E87" s="4">
        <f>'[1]01 N200 Pivot'!C83</f>
        <v>-0.6</v>
      </c>
      <c r="F87" s="4">
        <f>'[1]01 N200 Pivot'!D83</f>
        <v>525.28</v>
      </c>
      <c r="G87" s="4">
        <f>'[1]01 N200 Pivot'!E83</f>
        <v>534.12</v>
      </c>
      <c r="H87" s="4">
        <f>'[1]01 N200 Pivot'!F83</f>
        <v>545.08</v>
      </c>
      <c r="I87" s="4">
        <f>'[1]01 N200 Pivot'!G83</f>
        <v>553.92</v>
      </c>
      <c r="J87" s="4">
        <f>'[1]01 N200 Pivot'!H83</f>
        <v>564.88</v>
      </c>
      <c r="K87" s="4">
        <f>'[1]01 N200 Pivot'!I83</f>
        <v>545.04</v>
      </c>
      <c r="L87" s="4">
        <f>'[1]01 N200 Pivot'!J83</f>
        <v>485.37</v>
      </c>
      <c r="M87" s="4">
        <f>'[1]01 N200 Pivot'!K83</f>
        <v>559.58</v>
      </c>
      <c r="N87" s="4" t="str">
        <f>'[1]01 N200 Pivot'!L83</f>
        <v>BEAR</v>
      </c>
      <c r="O87" s="9"/>
    </row>
    <row r="88" spans="2:15" ht="15">
      <c r="B88" s="12"/>
      <c r="C88" s="4" t="str">
        <f>'[1]01 N200 Pivot'!A84</f>
        <v>HAL</v>
      </c>
      <c r="D88" s="4">
        <f>'[1]01 N200 Pivot'!B84</f>
        <v>3785.5</v>
      </c>
      <c r="E88" s="4">
        <f>'[1]01 N200 Pivot'!C84</f>
        <v>0.91</v>
      </c>
      <c r="F88" s="4">
        <f>'[1]01 N200 Pivot'!D84</f>
        <v>3698.63</v>
      </c>
      <c r="G88" s="4">
        <f>'[1]01 N200 Pivot'!E84</f>
        <v>3742.07</v>
      </c>
      <c r="H88" s="4">
        <f>'[1]01 N200 Pivot'!F84</f>
        <v>3776.03</v>
      </c>
      <c r="I88" s="4">
        <f>'[1]01 N200 Pivot'!G84</f>
        <v>3819.47</v>
      </c>
      <c r="J88" s="4">
        <f>'[1]01 N200 Pivot'!H84</f>
        <v>3853.43</v>
      </c>
      <c r="K88" s="4">
        <f>'[1]01 N200 Pivot'!I84</f>
        <v>3773.42</v>
      </c>
      <c r="L88" s="4">
        <f>'[1]01 N200 Pivot'!J84</f>
        <v>2490.1</v>
      </c>
      <c r="M88" s="4">
        <f>'[1]01 N200 Pivot'!K84</f>
        <v>3625.31</v>
      </c>
      <c r="N88" s="4" t="str">
        <f>'[1]01 N200 Pivot'!L84</f>
        <v>BULL</v>
      </c>
      <c r="O88" s="9"/>
    </row>
    <row r="89" spans="2:15" ht="15">
      <c r="B89" s="12"/>
      <c r="C89" s="4" t="str">
        <f>'[1]01 N200 Pivot'!A85</f>
        <v>HAVELLS</v>
      </c>
      <c r="D89" s="4">
        <f>'[1]01 N200 Pivot'!B85</f>
        <v>1550.75</v>
      </c>
      <c r="E89" s="4">
        <f>'[1]01 N200 Pivot'!C85</f>
        <v>3.27</v>
      </c>
      <c r="F89" s="4">
        <f>'[1]01 N200 Pivot'!D85</f>
        <v>1483.85</v>
      </c>
      <c r="G89" s="4">
        <f>'[1]01 N200 Pivot'!E85</f>
        <v>1517.3</v>
      </c>
      <c r="H89" s="4">
        <f>'[1]01 N200 Pivot'!F85</f>
        <v>1540.45</v>
      </c>
      <c r="I89" s="4">
        <f>'[1]01 N200 Pivot'!G85</f>
        <v>1573.9</v>
      </c>
      <c r="J89" s="4">
        <f>'[1]01 N200 Pivot'!H85</f>
        <v>1597.05</v>
      </c>
      <c r="K89" s="4">
        <f>'[1]01 N200 Pivot'!I85</f>
        <v>1542.34</v>
      </c>
      <c r="L89" s="4">
        <f>'[1]01 N200 Pivot'!J85</f>
        <v>1371.19</v>
      </c>
      <c r="M89" s="4">
        <f>'[1]01 N200 Pivot'!K85</f>
        <v>1494.29</v>
      </c>
      <c r="N89" s="4" t="str">
        <f>'[1]01 N200 Pivot'!L85</f>
        <v>BULL</v>
      </c>
      <c r="O89" s="9"/>
    </row>
    <row r="90" spans="2:15" ht="15">
      <c r="B90" s="12"/>
      <c r="C90" s="4" t="str">
        <f>'[1]01 N200 Pivot'!A86</f>
        <v>HCLTECH</v>
      </c>
      <c r="D90" s="4">
        <f>'[1]01 N200 Pivot'!B86</f>
        <v>1465.9</v>
      </c>
      <c r="E90" s="4">
        <f>'[1]01 N200 Pivot'!C86</f>
        <v>1.27</v>
      </c>
      <c r="F90" s="4">
        <f>'[1]01 N200 Pivot'!D86</f>
        <v>1440.43</v>
      </c>
      <c r="G90" s="4">
        <f>'[1]01 N200 Pivot'!E86</f>
        <v>1453.17</v>
      </c>
      <c r="H90" s="4">
        <f>'[1]01 N200 Pivot'!F86</f>
        <v>1463.23</v>
      </c>
      <c r="I90" s="4">
        <f>'[1]01 N200 Pivot'!G86</f>
        <v>1475.97</v>
      </c>
      <c r="J90" s="4">
        <f>'[1]01 N200 Pivot'!H86</f>
        <v>1486.03</v>
      </c>
      <c r="K90" s="4">
        <f>'[1]01 N200 Pivot'!I86</f>
        <v>1464.48</v>
      </c>
      <c r="L90" s="4">
        <f>'[1]01 N200 Pivot'!J86</f>
        <v>1374.8</v>
      </c>
      <c r="M90" s="4">
        <f>'[1]01 N200 Pivot'!K86</f>
        <v>1502.6</v>
      </c>
      <c r="N90" s="4" t="str">
        <f>'[1]01 N200 Pivot'!L86</f>
        <v>BEAR</v>
      </c>
      <c r="O90" s="9"/>
    </row>
    <row r="91" spans="2:15" ht="15">
      <c r="B91" s="12"/>
      <c r="C91" s="4" t="str">
        <f>'[1]01 N200 Pivot'!A87</f>
        <v>HDFCAMC</v>
      </c>
      <c r="D91" s="4">
        <f>'[1]01 N200 Pivot'!B87</f>
        <v>3647.5</v>
      </c>
      <c r="E91" s="4">
        <f>'[1]01 N200 Pivot'!C87</f>
        <v>-1.64</v>
      </c>
      <c r="F91" s="4">
        <f>'[1]01 N200 Pivot'!D87</f>
        <v>3548.9</v>
      </c>
      <c r="G91" s="4">
        <f>'[1]01 N200 Pivot'!E87</f>
        <v>3598.2</v>
      </c>
      <c r="H91" s="4">
        <f>'[1]01 N200 Pivot'!F87</f>
        <v>3674.6</v>
      </c>
      <c r="I91" s="4">
        <f>'[1]01 N200 Pivot'!G87</f>
        <v>3723.9</v>
      </c>
      <c r="J91" s="4">
        <f>'[1]01 N200 Pivot'!H87</f>
        <v>3800.3</v>
      </c>
      <c r="K91" s="4">
        <f>'[1]01 N200 Pivot'!I87</f>
        <v>3665.19</v>
      </c>
      <c r="L91" s="4">
        <f>'[1]01 N200 Pivot'!J87</f>
        <v>3048.34</v>
      </c>
      <c r="M91" s="4">
        <f>'[1]01 N200 Pivot'!K87</f>
        <v>3720.85</v>
      </c>
      <c r="N91" s="4" t="str">
        <f>'[1]01 N200 Pivot'!L87</f>
        <v>BEAR</v>
      </c>
      <c r="O91" s="9"/>
    </row>
    <row r="92" spans="2:15" ht="15">
      <c r="B92" s="12"/>
      <c r="C92" s="4" t="str">
        <f>'[1]01 N200 Pivot'!A88</f>
        <v>HDFCBANK</v>
      </c>
      <c r="D92" s="4">
        <f>'[1]01 N200 Pivot'!B88</f>
        <v>1512.2</v>
      </c>
      <c r="E92" s="4">
        <f>'[1]01 N200 Pivot'!C88</f>
        <v>-1.25</v>
      </c>
      <c r="F92" s="4">
        <f>'[1]01 N200 Pivot'!D88</f>
        <v>1476.87</v>
      </c>
      <c r="G92" s="4">
        <f>'[1]01 N200 Pivot'!E88</f>
        <v>1494.53</v>
      </c>
      <c r="H92" s="4">
        <f>'[1]01 N200 Pivot'!F88</f>
        <v>1525.97</v>
      </c>
      <c r="I92" s="4">
        <f>'[1]01 N200 Pivot'!G88</f>
        <v>1543.63</v>
      </c>
      <c r="J92" s="4">
        <f>'[1]01 N200 Pivot'!H88</f>
        <v>1575.07</v>
      </c>
      <c r="K92" s="4">
        <f>'[1]01 N200 Pivot'!I88</f>
        <v>1519.66</v>
      </c>
      <c r="L92" s="4">
        <f>'[1]01 N200 Pivot'!J88</f>
        <v>1551.87</v>
      </c>
      <c r="M92" s="4">
        <f>'[1]01 N200 Pivot'!K88</f>
        <v>1514.12</v>
      </c>
      <c r="N92" s="4" t="str">
        <f>'[1]01 N200 Pivot'!L88</f>
        <v>BEAR</v>
      </c>
      <c r="O92" s="9"/>
    </row>
    <row r="93" spans="2:15" ht="15">
      <c r="B93" s="12"/>
      <c r="C93" s="4" t="str">
        <f>'[1]01 N200 Pivot'!A89</f>
        <v>HDFCLIFE</v>
      </c>
      <c r="D93" s="4">
        <f>'[1]01 N200 Pivot'!B89</f>
        <v>605.95</v>
      </c>
      <c r="E93" s="4">
        <f>'[1]01 N200 Pivot'!C89</f>
        <v>0.73</v>
      </c>
      <c r="F93" s="4">
        <f>'[1]01 N200 Pivot'!D89</f>
        <v>593.55</v>
      </c>
      <c r="G93" s="4">
        <f>'[1]01 N200 Pivot'!E89</f>
        <v>599.75</v>
      </c>
      <c r="H93" s="4">
        <f>'[1]01 N200 Pivot'!F89</f>
        <v>604.3</v>
      </c>
      <c r="I93" s="4">
        <f>'[1]01 N200 Pivot'!G89</f>
        <v>610.5</v>
      </c>
      <c r="J93" s="4">
        <f>'[1]01 N200 Pivot'!H89</f>
        <v>615.05</v>
      </c>
      <c r="K93" s="4">
        <f>'[1]01 N200 Pivot'!I89</f>
        <v>604.58</v>
      </c>
      <c r="L93" s="4">
        <f>'[1]01 N200 Pivot'!J89</f>
        <v>632.27</v>
      </c>
      <c r="M93" s="4">
        <f>'[1]01 N200 Pivot'!K89</f>
        <v>614.55</v>
      </c>
      <c r="N93" s="4" t="str">
        <f>'[1]01 N200 Pivot'!L89</f>
        <v>BEAR</v>
      </c>
      <c r="O93" s="9"/>
    </row>
    <row r="94" spans="2:15" ht="15">
      <c r="B94" s="12"/>
      <c r="C94" s="4" t="str">
        <f>'[1]01 N200 Pivot'!A90</f>
        <v>HEROMOTOCO</v>
      </c>
      <c r="D94" s="4">
        <f>'[1]01 N200 Pivot'!B90</f>
        <v>4311.9</v>
      </c>
      <c r="E94" s="4">
        <f>'[1]01 N200 Pivot'!C90</f>
        <v>2.33</v>
      </c>
      <c r="F94" s="4">
        <f>'[1]01 N200 Pivot'!D90</f>
        <v>4156.5</v>
      </c>
      <c r="G94" s="4">
        <f>'[1]01 N200 Pivot'!E90</f>
        <v>4234.2</v>
      </c>
      <c r="H94" s="4">
        <f>'[1]01 N200 Pivot'!F90</f>
        <v>4284.6</v>
      </c>
      <c r="I94" s="4">
        <f>'[1]01 N200 Pivot'!G90</f>
        <v>4362.3</v>
      </c>
      <c r="J94" s="4">
        <f>'[1]01 N200 Pivot'!H90</f>
        <v>4412.7</v>
      </c>
      <c r="K94" s="4">
        <f>'[1]01 N200 Pivot'!I90</f>
        <v>4268.34</v>
      </c>
      <c r="L94" s="4">
        <f>'[1]01 N200 Pivot'!J90</f>
        <v>3711.26</v>
      </c>
      <c r="M94" s="4">
        <f>'[1]01 N200 Pivot'!K90</f>
        <v>4384.14</v>
      </c>
      <c r="N94" s="4" t="str">
        <f>'[1]01 N200 Pivot'!L90</f>
        <v>BEAR</v>
      </c>
      <c r="O94" s="9"/>
    </row>
    <row r="95" spans="2:15" ht="15">
      <c r="B95" s="12"/>
      <c r="C95" s="4" t="str">
        <f>'[1]01 N200 Pivot'!A91</f>
        <v>HINDALCO</v>
      </c>
      <c r="D95" s="4">
        <f>'[1]01 N200 Pivot'!B91</f>
        <v>618.55</v>
      </c>
      <c r="E95" s="4">
        <f>'[1]01 N200 Pivot'!C91</f>
        <v>0.62</v>
      </c>
      <c r="F95" s="4">
        <f>'[1]01 N200 Pivot'!D91</f>
        <v>608.15</v>
      </c>
      <c r="G95" s="4">
        <f>'[1]01 N200 Pivot'!E91</f>
        <v>613.35</v>
      </c>
      <c r="H95" s="4">
        <f>'[1]01 N200 Pivot'!F91</f>
        <v>617.9</v>
      </c>
      <c r="I95" s="4">
        <f>'[1]01 N200 Pivot'!G91</f>
        <v>623.1</v>
      </c>
      <c r="J95" s="4">
        <f>'[1]01 N200 Pivot'!H91</f>
        <v>627.65</v>
      </c>
      <c r="K95" s="4">
        <f>'[1]01 N200 Pivot'!I91</f>
        <v>618.39</v>
      </c>
      <c r="L95" s="4">
        <f>'[1]01 N200 Pivot'!J91</f>
        <v>510.46</v>
      </c>
      <c r="M95" s="4">
        <f>'[1]01 N200 Pivot'!K91</f>
        <v>601.11</v>
      </c>
      <c r="N95" s="4" t="str">
        <f>'[1]01 N200 Pivot'!L91</f>
        <v>BULL</v>
      </c>
      <c r="O95" s="9"/>
    </row>
    <row r="96" spans="2:15" ht="15">
      <c r="B96" s="12"/>
      <c r="C96" s="4" t="str">
        <f>'[1]01 N200 Pivot'!A92</f>
        <v>HINDPETRO</v>
      </c>
      <c r="D96" s="4">
        <f>'[1]01 N200 Pivot'!B92</f>
        <v>492.05</v>
      </c>
      <c r="E96" s="4">
        <f>'[1]01 N200 Pivot'!C92</f>
        <v>2.85</v>
      </c>
      <c r="F96" s="4">
        <f>'[1]01 N200 Pivot'!D92</f>
        <v>478.15</v>
      </c>
      <c r="G96" s="4">
        <f>'[1]01 N200 Pivot'!E92</f>
        <v>485.1</v>
      </c>
      <c r="H96" s="4">
        <f>'[1]01 N200 Pivot'!F92</f>
        <v>493.05</v>
      </c>
      <c r="I96" s="4">
        <f>'[1]01 N200 Pivot'!G92</f>
        <v>500</v>
      </c>
      <c r="J96" s="4">
        <f>'[1]01 N200 Pivot'!H92</f>
        <v>507.95</v>
      </c>
      <c r="K96" s="4">
        <f>'[1]01 N200 Pivot'!I92</f>
        <v>495.62</v>
      </c>
      <c r="L96" s="4">
        <f>'[1]01 N200 Pivot'!J92</f>
        <v>363.88</v>
      </c>
      <c r="M96" s="4">
        <f>'[1]01 N200 Pivot'!K92</f>
        <v>469.72</v>
      </c>
      <c r="N96" s="4" t="str">
        <f>'[1]01 N200 Pivot'!L92</f>
        <v>BULL</v>
      </c>
      <c r="O96" s="9"/>
    </row>
    <row r="97" spans="2:15" ht="15">
      <c r="B97" s="12"/>
      <c r="C97" s="4" t="str">
        <f>'[1]01 N200 Pivot'!A93</f>
        <v>HINDUNILVR</v>
      </c>
      <c r="D97" s="4">
        <f>'[1]01 N200 Pivot'!B93</f>
        <v>2241.5</v>
      </c>
      <c r="E97" s="4">
        <f>'[1]01 N200 Pivot'!C93</f>
        <v>0.44</v>
      </c>
      <c r="F97" s="4">
        <f>'[1]01 N200 Pivot'!D93</f>
        <v>2216.87</v>
      </c>
      <c r="G97" s="4">
        <f>'[1]01 N200 Pivot'!E93</f>
        <v>2229.18</v>
      </c>
      <c r="H97" s="4">
        <f>'[1]01 N200 Pivot'!F93</f>
        <v>2241.37</v>
      </c>
      <c r="I97" s="4">
        <f>'[1]01 N200 Pivot'!G93</f>
        <v>2253.68</v>
      </c>
      <c r="J97" s="4">
        <f>'[1]01 N200 Pivot'!H93</f>
        <v>2265.87</v>
      </c>
      <c r="K97" s="4">
        <f>'[1]01 N200 Pivot'!I93</f>
        <v>2240.73</v>
      </c>
      <c r="L97" s="4">
        <f>'[1]01 N200 Pivot'!J93</f>
        <v>2489.39</v>
      </c>
      <c r="M97" s="4">
        <f>'[1]01 N200 Pivot'!K93</f>
        <v>2227.98</v>
      </c>
      <c r="N97" s="4" t="str">
        <f>'[1]01 N200 Pivot'!L93</f>
        <v>BULL</v>
      </c>
      <c r="O97" s="9"/>
    </row>
    <row r="98" spans="2:15" ht="15">
      <c r="B98" s="12"/>
      <c r="C98" s="4" t="str">
        <f>'[1]01 N200 Pivot'!A94</f>
        <v>HINDZINC</v>
      </c>
      <c r="D98" s="4">
        <f>'[1]01 N200 Pivot'!B94</f>
        <v>409.7</v>
      </c>
      <c r="E98" s="4">
        <f>'[1]01 N200 Pivot'!C94</f>
        <v>2.76</v>
      </c>
      <c r="F98" s="4">
        <f>'[1]01 N200 Pivot'!D94</f>
        <v>386.77</v>
      </c>
      <c r="G98" s="4">
        <f>'[1]01 N200 Pivot'!E94</f>
        <v>398.23</v>
      </c>
      <c r="H98" s="4">
        <f>'[1]01 N200 Pivot'!F94</f>
        <v>409.07</v>
      </c>
      <c r="I98" s="4">
        <f>'[1]01 N200 Pivot'!G94</f>
        <v>420.53</v>
      </c>
      <c r="J98" s="4">
        <f>'[1]01 N200 Pivot'!H94</f>
        <v>431.37</v>
      </c>
      <c r="K98" s="4">
        <f>'[1]01 N200 Pivot'!I94</f>
        <v>410.93</v>
      </c>
      <c r="L98" s="4">
        <f>'[1]01 N200 Pivot'!J94</f>
        <v>316.75</v>
      </c>
      <c r="M98" s="4">
        <f>'[1]01 N200 Pivot'!K94</f>
        <v>395.44</v>
      </c>
      <c r="N98" s="4" t="str">
        <f>'[1]01 N200 Pivot'!L94</f>
        <v>BULL</v>
      </c>
      <c r="O98" s="9"/>
    </row>
    <row r="99" spans="2:15" ht="15">
      <c r="B99" s="12"/>
      <c r="C99" s="4" t="str">
        <f>'[1]01 N200 Pivot'!A95</f>
        <v>ICICIBANK</v>
      </c>
      <c r="D99" s="4">
        <f>'[1]01 N200 Pivot'!B95</f>
        <v>1086.65</v>
      </c>
      <c r="E99" s="4">
        <f>'[1]01 N200 Pivot'!C95</f>
        <v>1.82</v>
      </c>
      <c r="F99" s="4">
        <f>'[1]01 N200 Pivot'!D95</f>
        <v>1063.55</v>
      </c>
      <c r="G99" s="4">
        <f>'[1]01 N200 Pivot'!E95</f>
        <v>1075.1</v>
      </c>
      <c r="H99" s="4">
        <f>'[1]01 N200 Pivot'!F95</f>
        <v>1081.9</v>
      </c>
      <c r="I99" s="4">
        <f>'[1]01 N200 Pivot'!G95</f>
        <v>1093.45</v>
      </c>
      <c r="J99" s="4">
        <f>'[1]01 N200 Pivot'!H95</f>
        <v>1100.25</v>
      </c>
      <c r="K99" s="4">
        <f>'[1]01 N200 Pivot'!I95</f>
        <v>1081.11</v>
      </c>
      <c r="L99" s="4">
        <f>'[1]01 N200 Pivot'!J95</f>
        <v>994.51</v>
      </c>
      <c r="M99" s="4">
        <f>'[1]01 N200 Pivot'!K95</f>
        <v>1077.11</v>
      </c>
      <c r="N99" s="4" t="str">
        <f>'[1]01 N200 Pivot'!L95</f>
        <v>BULL</v>
      </c>
      <c r="O99" s="9"/>
    </row>
    <row r="100" spans="2:15" ht="15">
      <c r="B100" s="12"/>
      <c r="C100" s="4" t="str">
        <f>'[1]01 N200 Pivot'!A96</f>
        <v>ICICIGI</v>
      </c>
      <c r="D100" s="4">
        <f>'[1]01 N200 Pivot'!B96</f>
        <v>1686</v>
      </c>
      <c r="E100" s="4">
        <f>'[1]01 N200 Pivot'!C96</f>
        <v>-0.22</v>
      </c>
      <c r="F100" s="4">
        <f>'[1]01 N200 Pivot'!D96</f>
        <v>1661.4</v>
      </c>
      <c r="G100" s="4">
        <f>'[1]01 N200 Pivot'!E96</f>
        <v>1673.7</v>
      </c>
      <c r="H100" s="4">
        <f>'[1]01 N200 Pivot'!F96</f>
        <v>1689.8</v>
      </c>
      <c r="I100" s="4">
        <f>'[1]01 N200 Pivot'!G96</f>
        <v>1702.1</v>
      </c>
      <c r="J100" s="4">
        <f>'[1]01 N200 Pivot'!H96</f>
        <v>1718.2</v>
      </c>
      <c r="K100" s="4">
        <f>'[1]01 N200 Pivot'!I96</f>
        <v>1690.98</v>
      </c>
      <c r="L100" s="4">
        <f>'[1]01 N200 Pivot'!J96</f>
        <v>1455.47</v>
      </c>
      <c r="M100" s="4">
        <f>'[1]01 N200 Pivot'!K96</f>
        <v>1674.38</v>
      </c>
      <c r="N100" s="4" t="str">
        <f>'[1]01 N200 Pivot'!L96</f>
        <v>BULL</v>
      </c>
      <c r="O100" s="9"/>
    </row>
    <row r="101" spans="2:15" ht="15">
      <c r="B101" s="12"/>
      <c r="C101" s="4" t="str">
        <f>'[1]01 N200 Pivot'!A97</f>
        <v>ICICIPRULI</v>
      </c>
      <c r="D101" s="4">
        <f>'[1]01 N200 Pivot'!B97</f>
        <v>580.3</v>
      </c>
      <c r="E101" s="4">
        <f>'[1]01 N200 Pivot'!C97</f>
        <v>-1.33</v>
      </c>
      <c r="F101" s="4">
        <f>'[1]01 N200 Pivot'!D97</f>
        <v>569.07</v>
      </c>
      <c r="G101" s="4">
        <f>'[1]01 N200 Pivot'!E97</f>
        <v>574.68</v>
      </c>
      <c r="H101" s="4">
        <f>'[1]01 N200 Pivot'!F97</f>
        <v>583.12</v>
      </c>
      <c r="I101" s="4">
        <f>'[1]01 N200 Pivot'!G97</f>
        <v>588.73</v>
      </c>
      <c r="J101" s="4">
        <f>'[1]01 N200 Pivot'!H97</f>
        <v>597.17</v>
      </c>
      <c r="K101" s="4">
        <f>'[1]01 N200 Pivot'!I97</f>
        <v>583.17</v>
      </c>
      <c r="L101" s="4">
        <f>'[1]01 N200 Pivot'!J97</f>
        <v>550.81</v>
      </c>
      <c r="M101" s="4">
        <f>'[1]01 N200 Pivot'!K97</f>
        <v>617.34</v>
      </c>
      <c r="N101" s="4" t="str">
        <f>'[1]01 N200 Pivot'!L97</f>
        <v>BEAR</v>
      </c>
      <c r="O101" s="9"/>
    </row>
    <row r="102" spans="2:15" ht="15">
      <c r="B102" s="12"/>
      <c r="C102" s="4" t="str">
        <f>'[1]01 N200 Pivot'!A98</f>
        <v>IDBI</v>
      </c>
      <c r="D102" s="4">
        <f>'[1]01 N200 Pivot'!B98</f>
        <v>86.05</v>
      </c>
      <c r="E102" s="4">
        <f>'[1]01 N200 Pivot'!C98</f>
        <v>2.44</v>
      </c>
      <c r="F102" s="4">
        <f>'[1]01 N200 Pivot'!D98</f>
        <v>84.32</v>
      </c>
      <c r="G102" s="4">
        <f>'[1]01 N200 Pivot'!E98</f>
        <v>85.18</v>
      </c>
      <c r="H102" s="4">
        <f>'[1]01 N200 Pivot'!F98</f>
        <v>85.77</v>
      </c>
      <c r="I102" s="4">
        <f>'[1]01 N200 Pivot'!G98</f>
        <v>86.63</v>
      </c>
      <c r="J102" s="4">
        <f>'[1]01 N200 Pivot'!H98</f>
        <v>87.22</v>
      </c>
      <c r="K102" s="4">
        <f>'[1]01 N200 Pivot'!I98</f>
        <v>85.75</v>
      </c>
      <c r="L102" s="4">
        <f>'[1]01 N200 Pivot'!J98</f>
        <v>71.05</v>
      </c>
      <c r="M102" s="4">
        <f>'[1]01 N200 Pivot'!K98</f>
        <v>85.89</v>
      </c>
      <c r="N102" s="4" t="str">
        <f>'[1]01 N200 Pivot'!L98</f>
        <v>BULL</v>
      </c>
      <c r="O102" s="9"/>
    </row>
    <row r="103" spans="2:15" ht="15">
      <c r="B103" s="12"/>
      <c r="C103" s="4" t="str">
        <f>'[1]01 N200 Pivot'!A99</f>
        <v>IDEA</v>
      </c>
      <c r="D103" s="4">
        <f>'[1]01 N200 Pivot'!B99</f>
        <v>12.9</v>
      </c>
      <c r="E103" s="4">
        <f>'[1]01 N200 Pivot'!C99</f>
        <v>0</v>
      </c>
      <c r="F103" s="4">
        <f>'[1]01 N200 Pivot'!D99</f>
        <v>11.73</v>
      </c>
      <c r="G103" s="4">
        <f>'[1]01 N200 Pivot'!E99</f>
        <v>12.32</v>
      </c>
      <c r="H103" s="4">
        <f>'[1]01 N200 Pivot'!F99</f>
        <v>12.68</v>
      </c>
      <c r="I103" s="4">
        <f>'[1]01 N200 Pivot'!G99</f>
        <v>13.27</v>
      </c>
      <c r="J103" s="4">
        <f>'[1]01 N200 Pivot'!H99</f>
        <v>13.63</v>
      </c>
      <c r="K103" s="4">
        <f>'[1]01 N200 Pivot'!I99</f>
        <v>12.53</v>
      </c>
      <c r="L103" s="4">
        <f>'[1]01 N200 Pivot'!J99</f>
        <v>12.27</v>
      </c>
      <c r="M103" s="4">
        <f>'[1]01 N200 Pivot'!K99</f>
        <v>13.09</v>
      </c>
      <c r="N103" s="4" t="str">
        <f>'[1]01 N200 Pivot'!L99</f>
        <v>BEAR</v>
      </c>
      <c r="O103" s="9"/>
    </row>
    <row r="104" spans="2:15" ht="15">
      <c r="B104" s="12"/>
      <c r="C104" s="4" t="str">
        <f>'[1]01 N200 Pivot'!A100</f>
        <v>IDFCFIRSTB</v>
      </c>
      <c r="D104" s="4">
        <f>'[1]01 N200 Pivot'!B100</f>
        <v>83.2</v>
      </c>
      <c r="E104" s="4">
        <f>'[1]01 N200 Pivot'!C100</f>
        <v>1.65</v>
      </c>
      <c r="F104" s="4">
        <f>'[1]01 N200 Pivot'!D100</f>
        <v>81.9</v>
      </c>
      <c r="G104" s="4">
        <f>'[1]01 N200 Pivot'!E100</f>
        <v>82.55</v>
      </c>
      <c r="H104" s="4">
        <f>'[1]01 N200 Pivot'!F100</f>
        <v>83.1</v>
      </c>
      <c r="I104" s="4">
        <f>'[1]01 N200 Pivot'!G100</f>
        <v>83.75</v>
      </c>
      <c r="J104" s="4">
        <f>'[1]01 N200 Pivot'!H100</f>
        <v>84.3</v>
      </c>
      <c r="K104" s="4">
        <f>'[1]01 N200 Pivot'!I100</f>
        <v>83.1</v>
      </c>
      <c r="L104" s="4">
        <f>'[1]01 N200 Pivot'!J100</f>
        <v>85.8</v>
      </c>
      <c r="M104" s="4">
        <f>'[1]01 N200 Pivot'!K100</f>
        <v>82.49</v>
      </c>
      <c r="N104" s="4" t="str">
        <f>'[1]01 N200 Pivot'!L100</f>
        <v>BULL</v>
      </c>
      <c r="O104" s="9"/>
    </row>
    <row r="105" spans="2:15" ht="15">
      <c r="B105" s="12"/>
      <c r="C105" s="4" t="str">
        <f>'[1]01 N200 Pivot'!A101</f>
        <v>IEX</v>
      </c>
      <c r="D105" s="4">
        <f>'[1]01 N200 Pivot'!B101</f>
        <v>148.9</v>
      </c>
      <c r="E105" s="4">
        <f>'[1]01 N200 Pivot'!C101</f>
        <v>0.85</v>
      </c>
      <c r="F105" s="4">
        <f>'[1]01 N200 Pivot'!D101</f>
        <v>146.1</v>
      </c>
      <c r="G105" s="4">
        <f>'[1]01 N200 Pivot'!E101</f>
        <v>147.5</v>
      </c>
      <c r="H105" s="4">
        <f>'[1]01 N200 Pivot'!F101</f>
        <v>148.65</v>
      </c>
      <c r="I105" s="4">
        <f>'[1]01 N200 Pivot'!G101</f>
        <v>150.05</v>
      </c>
      <c r="J105" s="4">
        <f>'[1]01 N200 Pivot'!H101</f>
        <v>151.2</v>
      </c>
      <c r="K105" s="4">
        <f>'[1]01 N200 Pivot'!I101</f>
        <v>148.44</v>
      </c>
      <c r="L105" s="4">
        <f>'[1]01 N200 Pivot'!J101</f>
        <v>138.65</v>
      </c>
      <c r="M105" s="4">
        <f>'[1]01 N200 Pivot'!K101</f>
        <v>147.03</v>
      </c>
      <c r="N105" s="4" t="str">
        <f>'[1]01 N200 Pivot'!L101</f>
        <v>BULL</v>
      </c>
      <c r="O105" s="9"/>
    </row>
    <row r="106" spans="2:15" ht="15">
      <c r="B106" s="12"/>
      <c r="C106" s="4" t="str">
        <f>'[1]01 N200 Pivot'!A102</f>
        <v>IGL</v>
      </c>
      <c r="D106" s="4">
        <f>'[1]01 N200 Pivot'!B102</f>
        <v>437.15</v>
      </c>
      <c r="E106" s="4">
        <f>'[1]01 N200 Pivot'!C102</f>
        <v>0.22</v>
      </c>
      <c r="F106" s="4">
        <f>'[1]01 N200 Pivot'!D102</f>
        <v>428.65</v>
      </c>
      <c r="G106" s="4">
        <f>'[1]01 N200 Pivot'!E102</f>
        <v>432.9</v>
      </c>
      <c r="H106" s="4">
        <f>'[1]01 N200 Pivot'!F102</f>
        <v>437.25</v>
      </c>
      <c r="I106" s="4">
        <f>'[1]01 N200 Pivot'!G102</f>
        <v>441.5</v>
      </c>
      <c r="J106" s="4">
        <f>'[1]01 N200 Pivot'!H102</f>
        <v>445.85</v>
      </c>
      <c r="K106" s="4">
        <f>'[1]01 N200 Pivot'!I102</f>
        <v>436.14</v>
      </c>
      <c r="L106" s="4">
        <f>'[1]01 N200 Pivot'!J102</f>
        <v>436.93</v>
      </c>
      <c r="M106" s="4">
        <f>'[1]01 N200 Pivot'!K102</f>
        <v>460.06</v>
      </c>
      <c r="N106" s="4" t="str">
        <f>'[1]01 N200 Pivot'!L102</f>
        <v>BEAR</v>
      </c>
      <c r="O106" s="9"/>
    </row>
    <row r="107" spans="2:15" ht="15">
      <c r="B107" s="12"/>
      <c r="C107" s="4" t="str">
        <f>'[1]01 N200 Pivot'!A103</f>
        <v>INDHOTEL</v>
      </c>
      <c r="D107" s="4">
        <f>'[1]01 N200 Pivot'!B103</f>
        <v>585.35</v>
      </c>
      <c r="E107" s="4">
        <f>'[1]01 N200 Pivot'!C103</f>
        <v>-1.96</v>
      </c>
      <c r="F107" s="4">
        <f>'[1]01 N200 Pivot'!D103</f>
        <v>570.82</v>
      </c>
      <c r="G107" s="4">
        <f>'[1]01 N200 Pivot'!E103</f>
        <v>578.08</v>
      </c>
      <c r="H107" s="4">
        <f>'[1]01 N200 Pivot'!F103</f>
        <v>591.27</v>
      </c>
      <c r="I107" s="4">
        <f>'[1]01 N200 Pivot'!G103</f>
        <v>598.53</v>
      </c>
      <c r="J107" s="4">
        <f>'[1]01 N200 Pivot'!H103</f>
        <v>611.72</v>
      </c>
      <c r="K107" s="4">
        <f>'[1]01 N200 Pivot'!I103</f>
        <v>587.19</v>
      </c>
      <c r="L107" s="4">
        <f>'[1]01 N200 Pivot'!J103</f>
        <v>457.74</v>
      </c>
      <c r="M107" s="4">
        <f>'[1]01 N200 Pivot'!K103</f>
        <v>598.22</v>
      </c>
      <c r="N107" s="4" t="str">
        <f>'[1]01 N200 Pivot'!L103</f>
        <v>BEAR</v>
      </c>
      <c r="O107" s="9"/>
    </row>
    <row r="108" spans="2:15" ht="15">
      <c r="B108" s="12"/>
      <c r="C108" s="4" t="str">
        <f>'[1]01 N200 Pivot'!A104</f>
        <v>INDIAMART</v>
      </c>
      <c r="D108" s="4">
        <f>'[1]01 N200 Pivot'!B104</f>
        <v>2601.85</v>
      </c>
      <c r="E108" s="4">
        <f>'[1]01 N200 Pivot'!C104</f>
        <v>2.99</v>
      </c>
      <c r="F108" s="4">
        <f>'[1]01 N200 Pivot'!D104</f>
        <v>2512.72</v>
      </c>
      <c r="G108" s="4">
        <f>'[1]01 N200 Pivot'!E104</f>
        <v>2557.28</v>
      </c>
      <c r="H108" s="4">
        <f>'[1]01 N200 Pivot'!F104</f>
        <v>2584.62</v>
      </c>
      <c r="I108" s="4">
        <f>'[1]01 N200 Pivot'!G104</f>
        <v>2629.18</v>
      </c>
      <c r="J108" s="4">
        <f>'[1]01 N200 Pivot'!H104</f>
        <v>2656.52</v>
      </c>
      <c r="K108" s="4">
        <f>'[1]01 N200 Pivot'!I104</f>
        <v>2588.93</v>
      </c>
      <c r="L108" s="4">
        <f>'[1]01 N200 Pivot'!J104</f>
        <v>2771.86</v>
      </c>
      <c r="M108" s="4">
        <f>'[1]01 N200 Pivot'!K104</f>
        <v>2551.42</v>
      </c>
      <c r="N108" s="4" t="str">
        <f>'[1]01 N200 Pivot'!L104</f>
        <v>BULL</v>
      </c>
      <c r="O108" s="9"/>
    </row>
    <row r="109" spans="2:15" ht="15">
      <c r="B109" s="12"/>
      <c r="C109" s="4" t="str">
        <f>'[1]01 N200 Pivot'!A105</f>
        <v>INDIANB</v>
      </c>
      <c r="D109" s="4">
        <f>'[1]01 N200 Pivot'!B105</f>
        <v>520.85</v>
      </c>
      <c r="E109" s="4">
        <f>'[1]01 N200 Pivot'!C105</f>
        <v>1.7</v>
      </c>
      <c r="F109" s="4">
        <f>'[1]01 N200 Pivot'!D105</f>
        <v>512.08</v>
      </c>
      <c r="G109" s="4">
        <f>'[1]01 N200 Pivot'!E105</f>
        <v>516.47</v>
      </c>
      <c r="H109" s="4">
        <f>'[1]01 N200 Pivot'!F105</f>
        <v>520.73</v>
      </c>
      <c r="I109" s="4">
        <f>'[1]01 N200 Pivot'!G105</f>
        <v>525.12</v>
      </c>
      <c r="J109" s="4">
        <f>'[1]01 N200 Pivot'!H105</f>
        <v>529.38</v>
      </c>
      <c r="K109" s="4">
        <f>'[1]01 N200 Pivot'!I105</f>
        <v>521.53</v>
      </c>
      <c r="L109" s="4">
        <f>'[1]01 N200 Pivot'!J105</f>
        <v>435.15</v>
      </c>
      <c r="M109" s="4">
        <f>'[1]01 N200 Pivot'!K105</f>
        <v>519.63</v>
      </c>
      <c r="N109" s="4" t="str">
        <f>'[1]01 N200 Pivot'!L105</f>
        <v>BULL</v>
      </c>
      <c r="O109" s="9"/>
    </row>
    <row r="110" spans="2:15" ht="15">
      <c r="B110" s="12"/>
      <c r="C110" s="4" t="str">
        <f>'[1]01 N200 Pivot'!A106</f>
        <v>INDIGO</v>
      </c>
      <c r="D110" s="4">
        <f>'[1]01 N200 Pivot'!B106</f>
        <v>3727</v>
      </c>
      <c r="E110" s="4">
        <f>'[1]01 N200 Pivot'!C106</f>
        <v>4.69</v>
      </c>
      <c r="F110" s="4">
        <f>'[1]01 N200 Pivot'!D106</f>
        <v>3571.57</v>
      </c>
      <c r="G110" s="4">
        <f>'[1]01 N200 Pivot'!E106</f>
        <v>3649.28</v>
      </c>
      <c r="H110" s="4">
        <f>'[1]01 N200 Pivot'!F106</f>
        <v>3694.62</v>
      </c>
      <c r="I110" s="4">
        <f>'[1]01 N200 Pivot'!G106</f>
        <v>3772.33</v>
      </c>
      <c r="J110" s="4">
        <f>'[1]01 N200 Pivot'!H106</f>
        <v>3817.67</v>
      </c>
      <c r="K110" s="4">
        <f>'[1]01 N200 Pivot'!I106</f>
        <v>3686.76</v>
      </c>
      <c r="L110" s="4">
        <f>'[1]01 N200 Pivot'!J106</f>
        <v>2822.02</v>
      </c>
      <c r="M110" s="4">
        <f>'[1]01 N200 Pivot'!K106</f>
        <v>3586.76</v>
      </c>
      <c r="N110" s="4" t="str">
        <f>'[1]01 N200 Pivot'!L106</f>
        <v>BULL</v>
      </c>
      <c r="O110" s="9"/>
    </row>
    <row r="111" spans="2:15" ht="15">
      <c r="B111" s="12"/>
      <c r="C111" s="4" t="str">
        <f>'[1]01 N200 Pivot'!A107</f>
        <v>INDUSINDBK</v>
      </c>
      <c r="D111" s="4">
        <f>'[1]01 N200 Pivot'!B107</f>
        <v>1477.5</v>
      </c>
      <c r="E111" s="4">
        <f>'[1]01 N200 Pivot'!C107</f>
        <v>-0.31</v>
      </c>
      <c r="F111" s="4">
        <f>'[1]01 N200 Pivot'!D107</f>
        <v>1451.77</v>
      </c>
      <c r="G111" s="4">
        <f>'[1]01 N200 Pivot'!E107</f>
        <v>1464.63</v>
      </c>
      <c r="H111" s="4">
        <f>'[1]01 N200 Pivot'!F107</f>
        <v>1482.82</v>
      </c>
      <c r="I111" s="4">
        <f>'[1]01 N200 Pivot'!G107</f>
        <v>1495.68</v>
      </c>
      <c r="J111" s="4">
        <f>'[1]01 N200 Pivot'!H107</f>
        <v>1513.87</v>
      </c>
      <c r="K111" s="4">
        <f>'[1]01 N200 Pivot'!I107</f>
        <v>1482.26</v>
      </c>
      <c r="L111" s="4">
        <f>'[1]01 N200 Pivot'!J107</f>
        <v>1479.66</v>
      </c>
      <c r="M111" s="4">
        <f>'[1]01 N200 Pivot'!K107</f>
        <v>1523.92</v>
      </c>
      <c r="N111" s="4" t="str">
        <f>'[1]01 N200 Pivot'!L107</f>
        <v>BEAR</v>
      </c>
      <c r="O111" s="9"/>
    </row>
    <row r="112" spans="2:15" ht="15">
      <c r="B112" s="12"/>
      <c r="C112" s="4" t="str">
        <f>'[1]01 N200 Pivot'!A108</f>
        <v>INDUSTOWER</v>
      </c>
      <c r="D112" s="4">
        <f>'[1]01 N200 Pivot'!B108</f>
        <v>349.8</v>
      </c>
      <c r="E112" s="4">
        <f>'[1]01 N200 Pivot'!C108</f>
        <v>-0.46</v>
      </c>
      <c r="F112" s="4">
        <f>'[1]01 N200 Pivot'!D108</f>
        <v>335.3</v>
      </c>
      <c r="G112" s="4">
        <f>'[1]01 N200 Pivot'!E108</f>
        <v>342.55</v>
      </c>
      <c r="H112" s="4">
        <f>'[1]01 N200 Pivot'!F108</f>
        <v>348.9</v>
      </c>
      <c r="I112" s="4">
        <f>'[1]01 N200 Pivot'!G108</f>
        <v>356.15</v>
      </c>
      <c r="J112" s="4">
        <f>'[1]01 N200 Pivot'!H108</f>
        <v>362.5</v>
      </c>
      <c r="K112" s="4">
        <f>'[1]01 N200 Pivot'!I108</f>
        <v>348.52</v>
      </c>
      <c r="L112" s="4">
        <f>'[1]01 N200 Pivot'!J108</f>
        <v>206.58</v>
      </c>
      <c r="M112" s="4">
        <f>'[1]01 N200 Pivot'!K108</f>
        <v>330.8</v>
      </c>
      <c r="N112" s="4" t="str">
        <f>'[1]01 N200 Pivot'!L108</f>
        <v>BULL</v>
      </c>
      <c r="O112" s="9"/>
    </row>
    <row r="113" spans="2:15" ht="15">
      <c r="B113" s="12"/>
      <c r="C113" s="4" t="str">
        <f>'[1]01 N200 Pivot'!A109</f>
        <v>INFY</v>
      </c>
      <c r="D113" s="4">
        <f>'[1]01 N200 Pivot'!B109</f>
        <v>1432.75</v>
      </c>
      <c r="E113" s="4">
        <f>'[1]01 N200 Pivot'!C109</f>
        <v>1.52</v>
      </c>
      <c r="F113" s="4">
        <f>'[1]01 N200 Pivot'!D109</f>
        <v>1403.75</v>
      </c>
      <c r="G113" s="4">
        <f>'[1]01 N200 Pivot'!E109</f>
        <v>1418.25</v>
      </c>
      <c r="H113" s="4">
        <f>'[1]01 N200 Pivot'!F109</f>
        <v>1427.55</v>
      </c>
      <c r="I113" s="4">
        <f>'[1]01 N200 Pivot'!G109</f>
        <v>1442.05</v>
      </c>
      <c r="J113" s="4">
        <f>'[1]01 N200 Pivot'!H109</f>
        <v>1451.35</v>
      </c>
      <c r="K113" s="4">
        <f>'[1]01 N200 Pivot'!I109</f>
        <v>1423.2</v>
      </c>
      <c r="L113" s="4">
        <f>'[1]01 N200 Pivot'!J109</f>
        <v>1493.8</v>
      </c>
      <c r="M113" s="4">
        <f>'[1]01 N200 Pivot'!K109</f>
        <v>1454.11</v>
      </c>
      <c r="N113" s="4" t="str">
        <f>'[1]01 N200 Pivot'!L109</f>
        <v>BEAR</v>
      </c>
      <c r="O113" s="9"/>
    </row>
    <row r="114" spans="2:15" ht="15">
      <c r="B114" s="12"/>
      <c r="C114" s="4" t="str">
        <f>'[1]01 N200 Pivot'!A110</f>
        <v>IOC</v>
      </c>
      <c r="D114" s="4">
        <f>'[1]01 N200 Pivot'!B110</f>
        <v>170.9</v>
      </c>
      <c r="E114" s="4">
        <f>'[1]01 N200 Pivot'!C110</f>
        <v>2.55</v>
      </c>
      <c r="F114" s="4">
        <f>'[1]01 N200 Pivot'!D110</f>
        <v>166.83</v>
      </c>
      <c r="G114" s="4">
        <f>'[1]01 N200 Pivot'!E110</f>
        <v>168.87</v>
      </c>
      <c r="H114" s="4">
        <f>'[1]01 N200 Pivot'!F110</f>
        <v>170.53</v>
      </c>
      <c r="I114" s="4">
        <f>'[1]01 N200 Pivot'!G110</f>
        <v>172.57</v>
      </c>
      <c r="J114" s="4">
        <f>'[1]01 N200 Pivot'!H110</f>
        <v>174.23</v>
      </c>
      <c r="K114" s="4">
        <f>'[1]01 N200 Pivot'!I110</f>
        <v>171.13</v>
      </c>
      <c r="L114" s="4">
        <f>'[1]01 N200 Pivot'!J110</f>
        <v>123.23</v>
      </c>
      <c r="M114" s="4">
        <f>'[1]01 N200 Pivot'!K110</f>
        <v>168.56</v>
      </c>
      <c r="N114" s="4" t="str">
        <f>'[1]01 N200 Pivot'!L110</f>
        <v>BULL</v>
      </c>
      <c r="O114" s="9"/>
    </row>
    <row r="115" spans="2:15" ht="15">
      <c r="B115" s="12"/>
      <c r="C115" s="4" t="str">
        <f>'[1]01 N200 Pivot'!A111</f>
        <v>IPCALAB</v>
      </c>
      <c r="D115" s="4">
        <f>'[1]01 N200 Pivot'!B111</f>
        <v>1328.95</v>
      </c>
      <c r="E115" s="4">
        <f>'[1]01 N200 Pivot'!C111</f>
        <v>-0.67</v>
      </c>
      <c r="F115" s="4">
        <f>'[1]01 N200 Pivot'!D111</f>
        <v>1306.25</v>
      </c>
      <c r="G115" s="4">
        <f>'[1]01 N200 Pivot'!E111</f>
        <v>1317.6</v>
      </c>
      <c r="H115" s="4">
        <f>'[1]01 N200 Pivot'!F111</f>
        <v>1335.45</v>
      </c>
      <c r="I115" s="4">
        <f>'[1]01 N200 Pivot'!G111</f>
        <v>1346.8</v>
      </c>
      <c r="J115" s="4">
        <f>'[1]01 N200 Pivot'!H111</f>
        <v>1364.65</v>
      </c>
      <c r="K115" s="4">
        <f>'[1]01 N200 Pivot'!I111</f>
        <v>1339.68</v>
      </c>
      <c r="L115" s="4">
        <f>'[1]01 N200 Pivot'!J111</f>
        <v>1038.92</v>
      </c>
      <c r="M115" s="4">
        <f>'[1]01 N200 Pivot'!K111</f>
        <v>1330.77</v>
      </c>
      <c r="N115" s="4" t="str">
        <f>'[1]01 N200 Pivot'!L111</f>
        <v>BEAR</v>
      </c>
      <c r="O115" s="9"/>
    </row>
    <row r="116" spans="2:15" ht="15">
      <c r="B116" s="12"/>
      <c r="C116" s="4" t="str">
        <f>'[1]01 N200 Pivot'!A112</f>
        <v>IRCTC</v>
      </c>
      <c r="D116" s="4">
        <f>'[1]01 N200 Pivot'!B112</f>
        <v>1000.05</v>
      </c>
      <c r="E116" s="4">
        <f>'[1]01 N200 Pivot'!C112</f>
        <v>0.81</v>
      </c>
      <c r="F116" s="4">
        <f>'[1]01 N200 Pivot'!D112</f>
        <v>987.98</v>
      </c>
      <c r="G116" s="4">
        <f>'[1]01 N200 Pivot'!E112</f>
        <v>994.02</v>
      </c>
      <c r="H116" s="4">
        <f>'[1]01 N200 Pivot'!F112</f>
        <v>1001.03</v>
      </c>
      <c r="I116" s="4">
        <f>'[1]01 N200 Pivot'!G112</f>
        <v>1007.07</v>
      </c>
      <c r="J116" s="4">
        <f>'[1]01 N200 Pivot'!H112</f>
        <v>1014.08</v>
      </c>
      <c r="K116" s="4">
        <f>'[1]01 N200 Pivot'!I112</f>
        <v>1001.37</v>
      </c>
      <c r="L116" s="4">
        <f>'[1]01 N200 Pivot'!J112</f>
        <v>789.11</v>
      </c>
      <c r="M116" s="4">
        <f>'[1]01 N200 Pivot'!K112</f>
        <v>1015.83</v>
      </c>
      <c r="N116" s="4" t="str">
        <f>'[1]01 N200 Pivot'!L112</f>
        <v>BEAR</v>
      </c>
      <c r="O116" s="9"/>
    </row>
    <row r="117" spans="2:15" ht="15">
      <c r="B117" s="12"/>
      <c r="C117" s="4" t="str">
        <f>'[1]01 N200 Pivot'!A113</f>
        <v>IRFC</v>
      </c>
      <c r="D117" s="4">
        <f>'[1]01 N200 Pivot'!B113</f>
        <v>144.1</v>
      </c>
      <c r="E117" s="4">
        <f>'[1]01 N200 Pivot'!C113</f>
        <v>2.2</v>
      </c>
      <c r="F117" s="4">
        <f>'[1]01 N200 Pivot'!D113</f>
        <v>141.23</v>
      </c>
      <c r="G117" s="4">
        <f>'[1]01 N200 Pivot'!E113</f>
        <v>142.67</v>
      </c>
      <c r="H117" s="4">
        <f>'[1]01 N200 Pivot'!F113</f>
        <v>143.83</v>
      </c>
      <c r="I117" s="4">
        <f>'[1]01 N200 Pivot'!G113</f>
        <v>145.27</v>
      </c>
      <c r="J117" s="4">
        <f>'[1]01 N200 Pivot'!H113</f>
        <v>146.43</v>
      </c>
      <c r="K117" s="4">
        <f>'[1]01 N200 Pivot'!I113</f>
        <v>143.89</v>
      </c>
      <c r="L117" s="4">
        <f>'[1]01 N200 Pivot'!J113</f>
        <v>94.97</v>
      </c>
      <c r="M117" s="4">
        <f>'[1]01 N200 Pivot'!K113</f>
        <v>142.93</v>
      </c>
      <c r="N117" s="4" t="str">
        <f>'[1]01 N200 Pivot'!L113</f>
        <v>BULL</v>
      </c>
      <c r="O117" s="9"/>
    </row>
    <row r="118" spans="2:15" ht="15">
      <c r="B118" s="12"/>
      <c r="C118" s="4" t="str">
        <f>'[1]01 N200 Pivot'!A114</f>
        <v>ISEC</v>
      </c>
      <c r="D118" s="4">
        <f>'[1]01 N200 Pivot'!B114</f>
        <v>723.15</v>
      </c>
      <c r="E118" s="4">
        <f>'[1]01 N200 Pivot'!C114</f>
        <v>1.76</v>
      </c>
      <c r="F118" s="4">
        <f>'[1]01 N200 Pivot'!D114</f>
        <v>711.05</v>
      </c>
      <c r="G118" s="4">
        <f>'[1]01 N200 Pivot'!E114</f>
        <v>717.1</v>
      </c>
      <c r="H118" s="4">
        <f>'[1]01 N200 Pivot'!F114</f>
        <v>721.05</v>
      </c>
      <c r="I118" s="4">
        <f>'[1]01 N200 Pivot'!G114</f>
        <v>727.1</v>
      </c>
      <c r="J118" s="4">
        <f>'[1]01 N200 Pivot'!H114</f>
        <v>731.05</v>
      </c>
      <c r="K118" s="4">
        <f>'[1]01 N200 Pivot'!I114</f>
        <v>720.09</v>
      </c>
      <c r="L118" s="4">
        <f>'[1]01 N200 Pivot'!J114</f>
        <v>692.98</v>
      </c>
      <c r="M118" s="4">
        <f>'[1]01 N200 Pivot'!K114</f>
        <v>716.49</v>
      </c>
      <c r="N118" s="4" t="str">
        <f>'[1]01 N200 Pivot'!L114</f>
        <v>BULL</v>
      </c>
      <c r="O118" s="9"/>
    </row>
    <row r="119" spans="2:15" ht="15">
      <c r="B119" s="12"/>
      <c r="C119" s="4" t="str">
        <f>'[1]01 N200 Pivot'!A115</f>
        <v>ITC</v>
      </c>
      <c r="D119" s="4">
        <f>'[1]01 N200 Pivot'!B115</f>
        <v>425.3</v>
      </c>
      <c r="E119" s="4">
        <f>'[1]01 N200 Pivot'!C115</f>
        <v>0.13</v>
      </c>
      <c r="F119" s="4">
        <f>'[1]01 N200 Pivot'!D115</f>
        <v>421.17</v>
      </c>
      <c r="G119" s="4">
        <f>'[1]01 N200 Pivot'!E115</f>
        <v>423.23</v>
      </c>
      <c r="H119" s="4">
        <f>'[1]01 N200 Pivot'!F115</f>
        <v>425.42</v>
      </c>
      <c r="I119" s="4">
        <f>'[1]01 N200 Pivot'!G115</f>
        <v>427.48</v>
      </c>
      <c r="J119" s="4">
        <f>'[1]01 N200 Pivot'!H115</f>
        <v>429.67</v>
      </c>
      <c r="K119" s="4">
        <f>'[1]01 N200 Pivot'!I115</f>
        <v>424.75</v>
      </c>
      <c r="L119" s="4">
        <f>'[1]01 N200 Pivot'!J115</f>
        <v>443.23</v>
      </c>
      <c r="M119" s="4">
        <f>'[1]01 N200 Pivot'!K115</f>
        <v>426.04</v>
      </c>
      <c r="N119" s="4" t="str">
        <f>'[1]01 N200 Pivot'!L115</f>
        <v>BEAR</v>
      </c>
      <c r="O119" s="9"/>
    </row>
    <row r="120" spans="2:15" ht="15">
      <c r="B120" s="12"/>
      <c r="C120" s="4" t="str">
        <f>'[1]01 N200 Pivot'!A116</f>
        <v>JINDALSTEL</v>
      </c>
      <c r="D120" s="4">
        <f>'[1]01 N200 Pivot'!B116</f>
        <v>917.65</v>
      </c>
      <c r="E120" s="4">
        <f>'[1]01 N200 Pivot'!C116</f>
        <v>-1.04</v>
      </c>
      <c r="F120" s="4">
        <f>'[1]01 N200 Pivot'!D116</f>
        <v>896.05</v>
      </c>
      <c r="G120" s="4">
        <f>'[1]01 N200 Pivot'!E116</f>
        <v>906.85</v>
      </c>
      <c r="H120" s="4">
        <f>'[1]01 N200 Pivot'!F116</f>
        <v>926.1</v>
      </c>
      <c r="I120" s="4">
        <f>'[1]01 N200 Pivot'!G116</f>
        <v>936.9</v>
      </c>
      <c r="J120" s="4">
        <f>'[1]01 N200 Pivot'!H116</f>
        <v>956.15</v>
      </c>
      <c r="K120" s="4">
        <f>'[1]01 N200 Pivot'!I116</f>
        <v>924.76</v>
      </c>
      <c r="L120" s="4">
        <f>'[1]01 N200 Pivot'!J116</f>
        <v>716.52</v>
      </c>
      <c r="M120" s="4">
        <f>'[1]01 N200 Pivot'!K116</f>
        <v>901.06</v>
      </c>
      <c r="N120" s="4" t="str">
        <f>'[1]01 N200 Pivot'!L116</f>
        <v>BULL</v>
      </c>
      <c r="O120" s="9"/>
    </row>
    <row r="121" spans="2:15" ht="15">
      <c r="B121" s="12"/>
      <c r="C121" s="4" t="str">
        <f>'[1]01 N200 Pivot'!A117</f>
        <v>JSWENERGY</v>
      </c>
      <c r="D121" s="4">
        <f>'[1]01 N200 Pivot'!B117</f>
        <v>611.45</v>
      </c>
      <c r="E121" s="4">
        <f>'[1]01 N200 Pivot'!C117</f>
        <v>-2.43</v>
      </c>
      <c r="F121" s="4">
        <f>'[1]01 N200 Pivot'!D117</f>
        <v>579.88</v>
      </c>
      <c r="G121" s="4">
        <f>'[1]01 N200 Pivot'!E117</f>
        <v>595.67</v>
      </c>
      <c r="H121" s="4">
        <f>'[1]01 N200 Pivot'!F117</f>
        <v>622.83</v>
      </c>
      <c r="I121" s="4">
        <f>'[1]01 N200 Pivot'!G117</f>
        <v>638.62</v>
      </c>
      <c r="J121" s="4">
        <f>'[1]01 N200 Pivot'!H117</f>
        <v>665.78</v>
      </c>
      <c r="K121" s="4">
        <f>'[1]01 N200 Pivot'!I117</f>
        <v>624.02</v>
      </c>
      <c r="L121" s="4">
        <f>'[1]01 N200 Pivot'!J117</f>
        <v>426</v>
      </c>
      <c r="M121" s="4">
        <f>'[1]01 N200 Pivot'!K117</f>
        <v>612.87</v>
      </c>
      <c r="N121" s="4" t="str">
        <f>'[1]01 N200 Pivot'!L117</f>
        <v>BEAR</v>
      </c>
      <c r="O121" s="9"/>
    </row>
    <row r="122" spans="2:15" ht="15">
      <c r="B122" s="12"/>
      <c r="C122" s="4" t="str">
        <f>'[1]01 N200 Pivot'!A118</f>
        <v>JSWSTEEL</v>
      </c>
      <c r="D122" s="4">
        <f>'[1]01 N200 Pivot'!B118</f>
        <v>854.8</v>
      </c>
      <c r="E122" s="4">
        <f>'[1]01 N200 Pivot'!C118</f>
        <v>-1.16</v>
      </c>
      <c r="F122" s="4">
        <f>'[1]01 N200 Pivot'!D118</f>
        <v>842.27</v>
      </c>
      <c r="G122" s="4">
        <f>'[1]01 N200 Pivot'!E118</f>
        <v>848.53</v>
      </c>
      <c r="H122" s="4">
        <f>'[1]01 N200 Pivot'!F118</f>
        <v>859.72</v>
      </c>
      <c r="I122" s="4">
        <f>'[1]01 N200 Pivot'!G118</f>
        <v>865.98</v>
      </c>
      <c r="J122" s="4">
        <f>'[1]01 N200 Pivot'!H118</f>
        <v>877.17</v>
      </c>
      <c r="K122" s="4">
        <f>'[1]01 N200 Pivot'!I118</f>
        <v>859.91</v>
      </c>
      <c r="L122" s="4">
        <f>'[1]01 N200 Pivot'!J118</f>
        <v>807.09</v>
      </c>
      <c r="M122" s="4">
        <f>'[1]01 N200 Pivot'!K118</f>
        <v>859.87</v>
      </c>
      <c r="N122" s="4" t="str">
        <f>'[1]01 N200 Pivot'!L118</f>
        <v>BEAR</v>
      </c>
      <c r="O122" s="9"/>
    </row>
    <row r="123" spans="2:15" ht="15">
      <c r="B123" s="12"/>
      <c r="C123" s="4" t="str">
        <f>'[1]01 N200 Pivot'!A119</f>
        <v>JUBLFOOD</v>
      </c>
      <c r="D123" s="4">
        <f>'[1]01 N200 Pivot'!B119</f>
        <v>438.5</v>
      </c>
      <c r="E123" s="4">
        <f>'[1]01 N200 Pivot'!C119</f>
        <v>0.65</v>
      </c>
      <c r="F123" s="4">
        <f>'[1]01 N200 Pivot'!D119</f>
        <v>432.27</v>
      </c>
      <c r="G123" s="4">
        <f>'[1]01 N200 Pivot'!E119</f>
        <v>435.38</v>
      </c>
      <c r="H123" s="4">
        <f>'[1]01 N200 Pivot'!F119</f>
        <v>438.32</v>
      </c>
      <c r="I123" s="4">
        <f>'[1]01 N200 Pivot'!G119</f>
        <v>441.43</v>
      </c>
      <c r="J123" s="4">
        <f>'[1]01 N200 Pivot'!H119</f>
        <v>444.37</v>
      </c>
      <c r="K123" s="4">
        <f>'[1]01 N200 Pivot'!I119</f>
        <v>437.2</v>
      </c>
      <c r="L123" s="4">
        <f>'[1]01 N200 Pivot'!J119</f>
        <v>505.57</v>
      </c>
      <c r="M123" s="4">
        <f>'[1]01 N200 Pivot'!K119</f>
        <v>450.03</v>
      </c>
      <c r="N123" s="4" t="str">
        <f>'[1]01 N200 Pivot'!L119</f>
        <v>BEAR</v>
      </c>
      <c r="O123" s="9"/>
    </row>
    <row r="124" spans="2:15" ht="15">
      <c r="B124" s="12"/>
      <c r="C124" s="4" t="str">
        <f>'[1]01 N200 Pivot'!A120</f>
        <v>KOTAKBANK</v>
      </c>
      <c r="D124" s="4">
        <f>'[1]01 N200 Pivot'!B120</f>
        <v>1809.95</v>
      </c>
      <c r="E124" s="4">
        <f>'[1]01 N200 Pivot'!C120</f>
        <v>0.97</v>
      </c>
      <c r="F124" s="4">
        <f>'[1]01 N200 Pivot'!D120</f>
        <v>1788.32</v>
      </c>
      <c r="G124" s="4">
        <f>'[1]01 N200 Pivot'!E120</f>
        <v>1799.13</v>
      </c>
      <c r="H124" s="4">
        <f>'[1]01 N200 Pivot'!F120</f>
        <v>1810.82</v>
      </c>
      <c r="I124" s="4">
        <f>'[1]01 N200 Pivot'!G120</f>
        <v>1821.63</v>
      </c>
      <c r="J124" s="4">
        <f>'[1]01 N200 Pivot'!H120</f>
        <v>1833.32</v>
      </c>
      <c r="K124" s="4">
        <f>'[1]01 N200 Pivot'!I120</f>
        <v>1808.94</v>
      </c>
      <c r="L124" s="4">
        <f>'[1]01 N200 Pivot'!J120</f>
        <v>1790.48</v>
      </c>
      <c r="M124" s="4">
        <f>'[1]01 N200 Pivot'!K120</f>
        <v>1791.43</v>
      </c>
      <c r="N124" s="4" t="str">
        <f>'[1]01 N200 Pivot'!L120</f>
        <v>BULL</v>
      </c>
      <c r="O124" s="9"/>
    </row>
    <row r="125" spans="2:15" ht="15">
      <c r="B125" s="12"/>
      <c r="C125" s="4" t="str">
        <f>'[1]01 N200 Pivot'!A121</f>
        <v>KPITTECH</v>
      </c>
      <c r="D125" s="4">
        <f>'[1]01 N200 Pivot'!B121</f>
        <v>1378.65</v>
      </c>
      <c r="E125" s="4">
        <f>'[1]01 N200 Pivot'!C121</f>
        <v>-2.17</v>
      </c>
      <c r="F125" s="4">
        <f>'[1]01 N200 Pivot'!D121</f>
        <v>1324.62</v>
      </c>
      <c r="G125" s="4">
        <f>'[1]01 N200 Pivot'!E121</f>
        <v>1351.63</v>
      </c>
      <c r="H125" s="4">
        <f>'[1]01 N200 Pivot'!F121</f>
        <v>1394.32</v>
      </c>
      <c r="I125" s="4">
        <f>'[1]01 N200 Pivot'!G121</f>
        <v>1421.33</v>
      </c>
      <c r="J125" s="4">
        <f>'[1]01 N200 Pivot'!H121</f>
        <v>1464.02</v>
      </c>
      <c r="K125" s="4">
        <f>'[1]01 N200 Pivot'!I121</f>
        <v>1395.1</v>
      </c>
      <c r="L125" s="4">
        <f>'[1]01 N200 Pivot'!J121</f>
        <v>1341.38</v>
      </c>
      <c r="M125" s="4">
        <f>'[1]01 N200 Pivot'!K121</f>
        <v>1450</v>
      </c>
      <c r="N125" s="4" t="str">
        <f>'[1]01 N200 Pivot'!L121</f>
        <v>BEAR</v>
      </c>
      <c r="O125" s="9"/>
    </row>
    <row r="126" spans="2:15" ht="15">
      <c r="B126" s="12"/>
      <c r="C126" s="4" t="str">
        <f>'[1]01 N200 Pivot'!A122</f>
        <v>L&amp;TFH</v>
      </c>
      <c r="D126" s="4">
        <f>'[1]01 N200 Pivot'!B122</f>
        <v>163.75</v>
      </c>
      <c r="E126" s="4">
        <f>'[1]01 N200 Pivot'!C122</f>
        <v>1.74</v>
      </c>
      <c r="F126" s="4">
        <f>'[1]01 N200 Pivot'!D122</f>
        <v>158.88</v>
      </c>
      <c r="G126" s="4">
        <f>'[1]01 N200 Pivot'!E122</f>
        <v>161.32</v>
      </c>
      <c r="H126" s="4">
        <f>'[1]01 N200 Pivot'!F122</f>
        <v>163.13</v>
      </c>
      <c r="I126" s="4">
        <f>'[1]01 N200 Pivot'!G122</f>
        <v>165.57</v>
      </c>
      <c r="J126" s="4">
        <f>'[1]01 N200 Pivot'!H122</f>
        <v>167.38</v>
      </c>
      <c r="K126" s="4">
        <f>'[1]01 N200 Pivot'!I122</f>
        <v>163.02</v>
      </c>
      <c r="L126" s="4">
        <f>'[1]01 N200 Pivot'!J122</f>
        <v>147.26</v>
      </c>
      <c r="M126" s="4">
        <f>'[1]01 N200 Pivot'!K122</f>
        <v>164.49</v>
      </c>
      <c r="N126" s="4" t="str">
        <f>'[1]01 N200 Pivot'!L122</f>
        <v>BEAR</v>
      </c>
      <c r="O126" s="9"/>
    </row>
    <row r="127" spans="2:15" ht="15">
      <c r="B127" s="12"/>
      <c r="C127" s="4" t="str">
        <f>'[1]01 N200 Pivot'!A123</f>
        <v>LALPATHLAB</v>
      </c>
      <c r="D127" s="4">
        <f>'[1]01 N200 Pivot'!B123</f>
        <v>2262.6</v>
      </c>
      <c r="E127" s="4">
        <f>'[1]01 N200 Pivot'!C123</f>
        <v>2.42</v>
      </c>
      <c r="F127" s="4">
        <f>'[1]01 N200 Pivot'!D123</f>
        <v>2204.87</v>
      </c>
      <c r="G127" s="4">
        <f>'[1]01 N200 Pivot'!E123</f>
        <v>2233.73</v>
      </c>
      <c r="H127" s="4">
        <f>'[1]01 N200 Pivot'!F123</f>
        <v>2255.37</v>
      </c>
      <c r="I127" s="4">
        <f>'[1]01 N200 Pivot'!G123</f>
        <v>2284.23</v>
      </c>
      <c r="J127" s="4">
        <f>'[1]01 N200 Pivot'!H123</f>
        <v>2305.87</v>
      </c>
      <c r="K127" s="4">
        <f>'[1]01 N200 Pivot'!I123</f>
        <v>2248.57</v>
      </c>
      <c r="L127" s="4">
        <f>'[1]01 N200 Pivot'!J123</f>
        <v>2408.38</v>
      </c>
      <c r="M127" s="4">
        <f>'[1]01 N200 Pivot'!K123</f>
        <v>2294.77</v>
      </c>
      <c r="N127" s="4" t="str">
        <f>'[1]01 N200 Pivot'!L123</f>
        <v>BEAR</v>
      </c>
      <c r="O127" s="9"/>
    </row>
    <row r="128" spans="2:15" ht="15">
      <c r="B128" s="12"/>
      <c r="C128" s="4" t="str">
        <f>'[1]01 N200 Pivot'!A124</f>
        <v>LAURUSLABS</v>
      </c>
      <c r="D128" s="4">
        <f>'[1]01 N200 Pivot'!B124</f>
        <v>430.05</v>
      </c>
      <c r="E128" s="4">
        <f>'[1]01 N200 Pivot'!C124</f>
        <v>0.83</v>
      </c>
      <c r="F128" s="4">
        <f>'[1]01 N200 Pivot'!D124</f>
        <v>423.25</v>
      </c>
      <c r="G128" s="4">
        <f>'[1]01 N200 Pivot'!E124</f>
        <v>426.65</v>
      </c>
      <c r="H128" s="4">
        <f>'[1]01 N200 Pivot'!F124</f>
        <v>431.2</v>
      </c>
      <c r="I128" s="4">
        <f>'[1]01 N200 Pivot'!G124</f>
        <v>434.6</v>
      </c>
      <c r="J128" s="4">
        <f>'[1]01 N200 Pivot'!H124</f>
        <v>439.15</v>
      </c>
      <c r="K128" s="4">
        <f>'[1]01 N200 Pivot'!I124</f>
        <v>431.3</v>
      </c>
      <c r="L128" s="4">
        <f>'[1]01 N200 Pivot'!J124</f>
        <v>392.41</v>
      </c>
      <c r="M128" s="4">
        <f>'[1]01 N200 Pivot'!K124</f>
        <v>439.71</v>
      </c>
      <c r="N128" s="4" t="str">
        <f>'[1]01 N200 Pivot'!L124</f>
        <v>BEAR</v>
      </c>
      <c r="O128" s="9"/>
    </row>
    <row r="129" spans="2:15" ht="15">
      <c r="B129" s="12"/>
      <c r="C129" s="4" t="str">
        <f>'[1]01 N200 Pivot'!A125</f>
        <v>LICHSGFIN</v>
      </c>
      <c r="D129" s="4">
        <f>'[1]01 N200 Pivot'!B125</f>
        <v>663.2</v>
      </c>
      <c r="E129" s="4">
        <f>'[1]01 N200 Pivot'!C125</f>
        <v>3.15</v>
      </c>
      <c r="F129" s="4">
        <f>'[1]01 N200 Pivot'!D125</f>
        <v>637.07</v>
      </c>
      <c r="G129" s="4">
        <f>'[1]01 N200 Pivot'!E125</f>
        <v>650.13</v>
      </c>
      <c r="H129" s="4">
        <f>'[1]01 N200 Pivot'!F125</f>
        <v>657.82</v>
      </c>
      <c r="I129" s="4">
        <f>'[1]01 N200 Pivot'!G125</f>
        <v>670.88</v>
      </c>
      <c r="J129" s="4">
        <f>'[1]01 N200 Pivot'!H125</f>
        <v>678.57</v>
      </c>
      <c r="K129" s="4">
        <f>'[1]01 N200 Pivot'!I125</f>
        <v>660.2</v>
      </c>
      <c r="L129" s="4">
        <f>'[1]01 N200 Pivot'!J125</f>
        <v>514.14</v>
      </c>
      <c r="M129" s="4">
        <f>'[1]01 N200 Pivot'!K125</f>
        <v>642.35</v>
      </c>
      <c r="N129" s="4" t="str">
        <f>'[1]01 N200 Pivot'!L125</f>
        <v>BULL</v>
      </c>
      <c r="O129" s="9"/>
    </row>
    <row r="130" spans="2:15" ht="15">
      <c r="B130" s="12"/>
      <c r="C130" s="4" t="str">
        <f>'[1]01 N200 Pivot'!A126</f>
        <v>LICI</v>
      </c>
      <c r="D130" s="4">
        <f>'[1]01 N200 Pivot'!B126</f>
        <v>974.6</v>
      </c>
      <c r="E130" s="4">
        <f>'[1]01 N200 Pivot'!C126</f>
        <v>0.13</v>
      </c>
      <c r="F130" s="4">
        <f>'[1]01 N200 Pivot'!D126</f>
        <v>965</v>
      </c>
      <c r="G130" s="4">
        <f>'[1]01 N200 Pivot'!E126</f>
        <v>969.8</v>
      </c>
      <c r="H130" s="4">
        <f>'[1]01 N200 Pivot'!F126</f>
        <v>976.8</v>
      </c>
      <c r="I130" s="4">
        <f>'[1]01 N200 Pivot'!G126</f>
        <v>981.6</v>
      </c>
      <c r="J130" s="4">
        <f>'[1]01 N200 Pivot'!H126</f>
        <v>988.6</v>
      </c>
      <c r="K130" s="4">
        <f>'[1]01 N200 Pivot'!I126</f>
        <v>977.57</v>
      </c>
      <c r="L130" s="4">
        <f>'[1]01 N200 Pivot'!J126</f>
        <v>773.37</v>
      </c>
      <c r="M130" s="4">
        <f>'[1]01 N200 Pivot'!K126</f>
        <v>971.47</v>
      </c>
      <c r="N130" s="4" t="str">
        <f>'[1]01 N200 Pivot'!L126</f>
        <v>BULL</v>
      </c>
      <c r="O130" s="9"/>
    </row>
    <row r="131" spans="2:15" ht="15">
      <c r="B131" s="12"/>
      <c r="C131" s="4" t="str">
        <f>'[1]01 N200 Pivot'!A127</f>
        <v>LODHA</v>
      </c>
      <c r="D131" s="4">
        <f>'[1]01 N200 Pivot'!B127</f>
        <v>1195.3</v>
      </c>
      <c r="E131" s="4">
        <f>'[1]01 N200 Pivot'!C127</f>
        <v>2.08</v>
      </c>
      <c r="F131" s="4">
        <f>'[1]01 N200 Pivot'!D127</f>
        <v>1169.07</v>
      </c>
      <c r="G131" s="4">
        <f>'[1]01 N200 Pivot'!E127</f>
        <v>1182.18</v>
      </c>
      <c r="H131" s="4">
        <f>'[1]01 N200 Pivot'!F127</f>
        <v>1194.07</v>
      </c>
      <c r="I131" s="4">
        <f>'[1]01 N200 Pivot'!G127</f>
        <v>1207.18</v>
      </c>
      <c r="J131" s="4">
        <f>'[1]01 N200 Pivot'!H127</f>
        <v>1219.07</v>
      </c>
      <c r="K131" s="4">
        <f>'[1]01 N200 Pivot'!I127</f>
        <v>1195.77</v>
      </c>
      <c r="L131" s="4">
        <f>'[1]01 N200 Pivot'!J127</f>
        <v>916.26</v>
      </c>
      <c r="M131" s="4">
        <f>'[1]01 N200 Pivot'!K127</f>
        <v>1180.13</v>
      </c>
      <c r="N131" s="4" t="str">
        <f>'[1]01 N200 Pivot'!L127</f>
        <v>BULL</v>
      </c>
      <c r="O131" s="9"/>
    </row>
    <row r="132" spans="2:15" ht="15">
      <c r="B132" s="12"/>
      <c r="C132" s="4" t="str">
        <f>'[1]01 N200 Pivot'!A128</f>
        <v>LT</v>
      </c>
      <c r="D132" s="4">
        <f>'[1]01 N200 Pivot'!B128</f>
        <v>3612.7</v>
      </c>
      <c r="E132" s="4">
        <f>'[1]01 N200 Pivot'!C128</f>
        <v>2.68</v>
      </c>
      <c r="F132" s="4">
        <f>'[1]01 N200 Pivot'!D128</f>
        <v>3512.17</v>
      </c>
      <c r="G132" s="4">
        <f>'[1]01 N200 Pivot'!E128</f>
        <v>3562.43</v>
      </c>
      <c r="H132" s="4">
        <f>'[1]01 N200 Pivot'!F128</f>
        <v>3591.22</v>
      </c>
      <c r="I132" s="4">
        <f>'[1]01 N200 Pivot'!G128</f>
        <v>3641.48</v>
      </c>
      <c r="J132" s="4">
        <f>'[1]01 N200 Pivot'!H128</f>
        <v>3670.27</v>
      </c>
      <c r="K132" s="4">
        <f>'[1]01 N200 Pivot'!I128</f>
        <v>3587.21</v>
      </c>
      <c r="L132" s="4">
        <f>'[1]01 N200 Pivot'!J128</f>
        <v>3156.09</v>
      </c>
      <c r="M132" s="4">
        <f>'[1]01 N200 Pivot'!K128</f>
        <v>3626.91</v>
      </c>
      <c r="N132" s="4" t="str">
        <f>'[1]01 N200 Pivot'!L128</f>
        <v>BEAR</v>
      </c>
      <c r="O132" s="9"/>
    </row>
    <row r="133" spans="2:15" ht="15">
      <c r="B133" s="12"/>
      <c r="C133" s="4" t="str">
        <f>'[1]01 N200 Pivot'!A129</f>
        <v>LTI</v>
      </c>
      <c r="D133" s="4">
        <f>'[1]01 N200 Pivot'!B129</f>
        <v>5065.75</v>
      </c>
      <c r="E133" s="4">
        <f>'[1]01 N200 Pivot'!C129</f>
        <v>1.1</v>
      </c>
      <c r="F133" s="4">
        <f>'[1]01 N200 Pivot'!D129</f>
        <v>4898.58</v>
      </c>
      <c r="G133" s="4">
        <f>'[1]01 N200 Pivot'!E129</f>
        <v>4982.17</v>
      </c>
      <c r="H133" s="4">
        <f>'[1]01 N200 Pivot'!F129</f>
        <v>5053.58</v>
      </c>
      <c r="I133" s="4">
        <f>'[1]01 N200 Pivot'!G129</f>
        <v>5137.17</v>
      </c>
      <c r="J133" s="4">
        <f>'[1]01 N200 Pivot'!H129</f>
        <v>5208.58</v>
      </c>
      <c r="K133" s="4">
        <f>'[1]01 N200 Pivot'!I129</f>
        <v>5050.47</v>
      </c>
      <c r="L133" s="4">
        <f>'[1]01 N200 Pivot'!J129</f>
        <v>4861.72</v>
      </c>
      <c r="M133" s="4">
        <f>'[1]01 N200 Pivot'!K129</f>
        <v>4876.36</v>
      </c>
      <c r="N133" s="4" t="str">
        <f>'[1]01 N200 Pivot'!L129</f>
        <v>BULL</v>
      </c>
      <c r="O133" s="9"/>
    </row>
    <row r="134" spans="2:15" ht="15">
      <c r="B134" s="12"/>
      <c r="C134" s="4" t="str">
        <f>'[1]01 N200 Pivot'!A130</f>
        <v>LTIM</v>
      </c>
      <c r="D134" s="4">
        <f>'[1]01 N200 Pivot'!B130</f>
        <v>4676.2</v>
      </c>
      <c r="E134" s="4">
        <f>'[1]01 N200 Pivot'!C130</f>
        <v>0.34</v>
      </c>
      <c r="F134" s="4">
        <f>'[1]01 N200 Pivot'!D130</f>
        <v>4602.73</v>
      </c>
      <c r="G134" s="4">
        <f>'[1]01 N200 Pivot'!E130</f>
        <v>4639.47</v>
      </c>
      <c r="H134" s="4">
        <f>'[1]01 N200 Pivot'!F130</f>
        <v>4669.73</v>
      </c>
      <c r="I134" s="4">
        <f>'[1]01 N200 Pivot'!G130</f>
        <v>4706.47</v>
      </c>
      <c r="J134" s="4">
        <f>'[1]01 N200 Pivot'!H130</f>
        <v>4736.73</v>
      </c>
      <c r="K134" s="4">
        <f>'[1]01 N200 Pivot'!I130</f>
        <v>4665.93</v>
      </c>
      <c r="L134" s="4">
        <f>'[1]01 N200 Pivot'!J130</f>
        <v>5347.97</v>
      </c>
      <c r="M134" s="4">
        <f>'[1]01 N200 Pivot'!K130</f>
        <v>4798.26</v>
      </c>
      <c r="N134" s="4" t="str">
        <f>'[1]01 N200 Pivot'!L130</f>
        <v>BEAR</v>
      </c>
      <c r="O134" s="9"/>
    </row>
    <row r="135" spans="2:15" ht="15">
      <c r="B135" s="12"/>
      <c r="C135" s="4" t="str">
        <f>'[1]01 N200 Pivot'!A131</f>
        <v>LTTS</v>
      </c>
      <c r="D135" s="4">
        <f>'[1]01 N200 Pivot'!B131</f>
        <v>5187.45</v>
      </c>
      <c r="E135" s="4">
        <f>'[1]01 N200 Pivot'!C131</f>
        <v>-0.85</v>
      </c>
      <c r="F135" s="4">
        <f>'[1]01 N200 Pivot'!D131</f>
        <v>5086.48</v>
      </c>
      <c r="G135" s="4">
        <f>'[1]01 N200 Pivot'!E131</f>
        <v>5136.97</v>
      </c>
      <c r="H135" s="4">
        <f>'[1]01 N200 Pivot'!F131</f>
        <v>5218.48</v>
      </c>
      <c r="I135" s="4">
        <f>'[1]01 N200 Pivot'!G131</f>
        <v>5268.97</v>
      </c>
      <c r="J135" s="4">
        <f>'[1]01 N200 Pivot'!H131</f>
        <v>5350.48</v>
      </c>
      <c r="K135" s="4">
        <f>'[1]01 N200 Pivot'!I131</f>
        <v>5195.35</v>
      </c>
      <c r="L135" s="4">
        <f>'[1]01 N200 Pivot'!J131</f>
        <v>4826.1</v>
      </c>
      <c r="M135" s="4">
        <f>'[1]01 N200 Pivot'!K131</f>
        <v>5494.49</v>
      </c>
      <c r="N135" s="4" t="str">
        <f>'[1]01 N200 Pivot'!L131</f>
        <v>BEAR</v>
      </c>
      <c r="O135" s="9"/>
    </row>
    <row r="136" spans="2:15" ht="15">
      <c r="B136" s="12"/>
      <c r="C136" s="4" t="str">
        <f>'[1]01 N200 Pivot'!A132</f>
        <v>LUPIN</v>
      </c>
      <c r="D136" s="4">
        <f>'[1]01 N200 Pivot'!B132</f>
        <v>1603.65</v>
      </c>
      <c r="E136" s="4">
        <f>'[1]01 N200 Pivot'!C132</f>
        <v>3.63</v>
      </c>
      <c r="F136" s="4">
        <f>'[1]01 N200 Pivot'!D132</f>
        <v>1551.22</v>
      </c>
      <c r="G136" s="4">
        <f>'[1]01 N200 Pivot'!E132</f>
        <v>1577.43</v>
      </c>
      <c r="H136" s="4">
        <f>'[1]01 N200 Pivot'!F132</f>
        <v>1596.22</v>
      </c>
      <c r="I136" s="4">
        <f>'[1]01 N200 Pivot'!G132</f>
        <v>1622.43</v>
      </c>
      <c r="J136" s="4">
        <f>'[1]01 N200 Pivot'!H132</f>
        <v>1641.22</v>
      </c>
      <c r="K136" s="4">
        <f>'[1]01 N200 Pivot'!I132</f>
        <v>1597.8</v>
      </c>
      <c r="L136" s="4">
        <f>'[1]01 N200 Pivot'!J132</f>
        <v>1288.37</v>
      </c>
      <c r="M136" s="4">
        <f>'[1]01 N200 Pivot'!K132</f>
        <v>1599.11</v>
      </c>
      <c r="N136" s="4" t="str">
        <f>'[1]01 N200 Pivot'!L132</f>
        <v>BULL</v>
      </c>
      <c r="O136" s="9"/>
    </row>
    <row r="137" spans="2:15" ht="15">
      <c r="B137" s="12"/>
      <c r="C137" s="4" t="str">
        <f>'[1]01 N200 Pivot'!A133</f>
        <v>M&amp;M</v>
      </c>
      <c r="D137" s="4">
        <f>'[1]01 N200 Pivot'!B133</f>
        <v>2090.65</v>
      </c>
      <c r="E137" s="4">
        <f>'[1]01 N200 Pivot'!C133</f>
        <v>0.37</v>
      </c>
      <c r="F137" s="4">
        <f>'[1]01 N200 Pivot'!D133</f>
        <v>2028.22</v>
      </c>
      <c r="G137" s="4">
        <f>'[1]01 N200 Pivot'!E133</f>
        <v>2059.43</v>
      </c>
      <c r="H137" s="4">
        <f>'[1]01 N200 Pivot'!F133</f>
        <v>2096.22</v>
      </c>
      <c r="I137" s="4">
        <f>'[1]01 N200 Pivot'!G133</f>
        <v>2127.43</v>
      </c>
      <c r="J137" s="4">
        <f>'[1]01 N200 Pivot'!H133</f>
        <v>2164.22</v>
      </c>
      <c r="K137" s="4">
        <f>'[1]01 N200 Pivot'!I133</f>
        <v>2086.95</v>
      </c>
      <c r="L137" s="4">
        <f>'[1]01 N200 Pivot'!J133</f>
        <v>1660.1</v>
      </c>
      <c r="M137" s="4">
        <f>'[1]01 N200 Pivot'!K133</f>
        <v>2041.25</v>
      </c>
      <c r="N137" s="4" t="str">
        <f>'[1]01 N200 Pivot'!L133</f>
        <v>BULL</v>
      </c>
      <c r="O137" s="9"/>
    </row>
    <row r="138" spans="2:15" ht="15">
      <c r="B138" s="12"/>
      <c r="C138" s="4" t="str">
        <f>'[1]01 N200 Pivot'!A134</f>
        <v>M&amp;MFIN</v>
      </c>
      <c r="D138" s="4">
        <f>'[1]01 N200 Pivot'!B134</f>
        <v>278.85</v>
      </c>
      <c r="E138" s="4">
        <f>'[1]01 N200 Pivot'!C134</f>
        <v>-1.52</v>
      </c>
      <c r="F138" s="4">
        <f>'[1]01 N200 Pivot'!D134</f>
        <v>270.58</v>
      </c>
      <c r="G138" s="4">
        <f>'[1]01 N200 Pivot'!E134</f>
        <v>274.72</v>
      </c>
      <c r="H138" s="4">
        <f>'[1]01 N200 Pivot'!F134</f>
        <v>282.08</v>
      </c>
      <c r="I138" s="4">
        <f>'[1]01 N200 Pivot'!G134</f>
        <v>286.22</v>
      </c>
      <c r="J138" s="4">
        <f>'[1]01 N200 Pivot'!H134</f>
        <v>293.58</v>
      </c>
      <c r="K138" s="4">
        <f>'[1]01 N200 Pivot'!I134</f>
        <v>282.18</v>
      </c>
      <c r="L138" s="4">
        <f>'[1]01 N200 Pivot'!J134</f>
        <v>286.8</v>
      </c>
      <c r="M138" s="4">
        <f>'[1]01 N200 Pivot'!K134</f>
        <v>295.03</v>
      </c>
      <c r="N138" s="4" t="str">
        <f>'[1]01 N200 Pivot'!L134</f>
        <v>BEAR</v>
      </c>
      <c r="O138" s="9"/>
    </row>
    <row r="139" spans="2:15" ht="15">
      <c r="B139" s="12"/>
      <c r="C139" s="4" t="str">
        <f>'[1]01 N200 Pivot'!A135</f>
        <v>MANAPPURAM</v>
      </c>
      <c r="D139" s="4">
        <f>'[1]01 N200 Pivot'!B135</f>
        <v>191</v>
      </c>
      <c r="E139" s="4">
        <f>'[1]01 N200 Pivot'!C135</f>
        <v>1.51</v>
      </c>
      <c r="F139" s="4">
        <f>'[1]01 N200 Pivot'!D135</f>
        <v>184.43</v>
      </c>
      <c r="G139" s="4">
        <f>'[1]01 N200 Pivot'!E135</f>
        <v>187.72</v>
      </c>
      <c r="H139" s="4">
        <f>'[1]01 N200 Pivot'!F135</f>
        <v>189.73</v>
      </c>
      <c r="I139" s="4">
        <f>'[1]01 N200 Pivot'!G135</f>
        <v>193.02</v>
      </c>
      <c r="J139" s="4">
        <f>'[1]01 N200 Pivot'!H135</f>
        <v>195.03</v>
      </c>
      <c r="K139" s="4">
        <f>'[1]01 N200 Pivot'!I135</f>
        <v>189.47</v>
      </c>
      <c r="L139" s="4">
        <f>'[1]01 N200 Pivot'!J135</f>
        <v>158.45</v>
      </c>
      <c r="M139" s="4">
        <f>'[1]01 N200 Pivot'!K135</f>
        <v>190.67</v>
      </c>
      <c r="N139" s="4" t="str">
        <f>'[1]01 N200 Pivot'!L135</f>
        <v>BULL</v>
      </c>
      <c r="O139" s="9"/>
    </row>
    <row r="140" spans="2:15" ht="15">
      <c r="B140" s="12"/>
      <c r="C140" s="4" t="str">
        <f>'[1]01 N200 Pivot'!A136</f>
        <v>MANKIND</v>
      </c>
      <c r="D140" s="4">
        <f>'[1]01 N200 Pivot'!B136</f>
        <v>2340.4</v>
      </c>
      <c r="E140" s="4">
        <f>'[1]01 N200 Pivot'!C136</f>
        <v>0.13</v>
      </c>
      <c r="F140" s="4">
        <f>'[1]01 N200 Pivot'!D136</f>
        <v>2288.8</v>
      </c>
      <c r="G140" s="4">
        <f>'[1]01 N200 Pivot'!E136</f>
        <v>2314.6</v>
      </c>
      <c r="H140" s="4">
        <f>'[1]01 N200 Pivot'!F136</f>
        <v>2345.85</v>
      </c>
      <c r="I140" s="4">
        <f>'[1]01 N200 Pivot'!G136</f>
        <v>2371.65</v>
      </c>
      <c r="J140" s="4">
        <f>'[1]01 N200 Pivot'!H136</f>
        <v>2402.9</v>
      </c>
      <c r="K140" s="4">
        <f>'[1]01 N200 Pivot'!I136</f>
        <v>2344.15</v>
      </c>
      <c r="L140" s="4">
        <f>'[1]01 N200 Pivot'!J136</f>
        <v>1959.79</v>
      </c>
      <c r="M140" s="4">
        <f>'[1]01 N200 Pivot'!K136</f>
        <v>2329.57</v>
      </c>
      <c r="N140" s="4" t="str">
        <f>'[1]01 N200 Pivot'!L136</f>
        <v>BULL</v>
      </c>
      <c r="O140" s="9"/>
    </row>
    <row r="141" spans="2:15" ht="15">
      <c r="B141" s="12"/>
      <c r="C141" s="4" t="str">
        <f>'[1]01 N200 Pivot'!A137</f>
        <v>MARICO</v>
      </c>
      <c r="D141" s="4">
        <f>'[1]01 N200 Pivot'!B137</f>
        <v>506</v>
      </c>
      <c r="E141" s="4">
        <f>'[1]01 N200 Pivot'!C137</f>
        <v>0.14</v>
      </c>
      <c r="F141" s="4">
        <f>'[1]01 N200 Pivot'!D137</f>
        <v>498.63</v>
      </c>
      <c r="G141" s="4">
        <f>'[1]01 N200 Pivot'!E137</f>
        <v>502.32</v>
      </c>
      <c r="H141" s="4">
        <f>'[1]01 N200 Pivot'!F137</f>
        <v>508.93</v>
      </c>
      <c r="I141" s="4">
        <f>'[1]01 N200 Pivot'!G137</f>
        <v>512.62</v>
      </c>
      <c r="J141" s="4">
        <f>'[1]01 N200 Pivot'!H137</f>
        <v>519.23</v>
      </c>
      <c r="K141" s="4">
        <f>'[1]01 N200 Pivot'!I137</f>
        <v>509.52</v>
      </c>
      <c r="L141" s="4">
        <f>'[1]01 N200 Pivot'!J137</f>
        <v>537</v>
      </c>
      <c r="M141" s="4">
        <f>'[1]01 N200 Pivot'!K137</f>
        <v>509.17</v>
      </c>
      <c r="N141" s="4" t="str">
        <f>'[1]01 N200 Pivot'!L137</f>
        <v>BEAR</v>
      </c>
      <c r="O141" s="9"/>
    </row>
    <row r="142" spans="2:15" ht="15">
      <c r="B142" s="12"/>
      <c r="C142" s="4" t="str">
        <f>'[1]01 N200 Pivot'!A138</f>
        <v>MARUTI</v>
      </c>
      <c r="D142" s="4">
        <f>'[1]01 N200 Pivot'!B138</f>
        <v>12785.5</v>
      </c>
      <c r="E142" s="4">
        <f>'[1]01 N200 Pivot'!C138</f>
        <v>0.59</v>
      </c>
      <c r="F142" s="4">
        <f>'[1]01 N200 Pivot'!D138</f>
        <v>12554.4</v>
      </c>
      <c r="G142" s="4">
        <f>'[1]01 N200 Pivot'!E138</f>
        <v>12669.95</v>
      </c>
      <c r="H142" s="4">
        <f>'[1]01 N200 Pivot'!F138</f>
        <v>12774.55</v>
      </c>
      <c r="I142" s="4">
        <f>'[1]01 N200 Pivot'!G138</f>
        <v>12890.1</v>
      </c>
      <c r="J142" s="4">
        <f>'[1]01 N200 Pivot'!H138</f>
        <v>12994.7</v>
      </c>
      <c r="K142" s="4">
        <f>'[1]01 N200 Pivot'!I138</f>
        <v>12781.92</v>
      </c>
      <c r="L142" s="4">
        <f>'[1]01 N200 Pivot'!J138</f>
        <v>10567.85</v>
      </c>
      <c r="M142" s="4">
        <f>'[1]01 N200 Pivot'!K138</f>
        <v>12474.8</v>
      </c>
      <c r="N142" s="4" t="str">
        <f>'[1]01 N200 Pivot'!L138</f>
        <v>BULL</v>
      </c>
      <c r="O142" s="9"/>
    </row>
    <row r="143" spans="2:15" ht="15">
      <c r="B143" s="12"/>
      <c r="C143" s="4" t="str">
        <f>'[1]01 N200 Pivot'!A139</f>
        <v>MAXHEALTH</v>
      </c>
      <c r="D143" s="4">
        <f>'[1]01 N200 Pivot'!B139</f>
        <v>758.05</v>
      </c>
      <c r="E143" s="4">
        <f>'[1]01 N200 Pivot'!C139</f>
        <v>-1.91</v>
      </c>
      <c r="F143" s="4">
        <f>'[1]01 N200 Pivot'!D139</f>
        <v>736.78</v>
      </c>
      <c r="G143" s="4">
        <f>'[1]01 N200 Pivot'!E139</f>
        <v>747.42</v>
      </c>
      <c r="H143" s="4">
        <f>'[1]01 N200 Pivot'!F139</f>
        <v>763.18</v>
      </c>
      <c r="I143" s="4">
        <f>'[1]01 N200 Pivot'!G139</f>
        <v>773.82</v>
      </c>
      <c r="J143" s="4">
        <f>'[1]01 N200 Pivot'!H139</f>
        <v>789.58</v>
      </c>
      <c r="K143" s="4">
        <f>'[1]01 N200 Pivot'!I139</f>
        <v>760.32</v>
      </c>
      <c r="L143" s="4">
        <f>'[1]01 N200 Pivot'!J139</f>
        <v>668.56</v>
      </c>
      <c r="M143" s="4">
        <f>'[1]01 N200 Pivot'!K139</f>
        <v>826.83</v>
      </c>
      <c r="N143" s="4" t="str">
        <f>'[1]01 N200 Pivot'!L139</f>
        <v>BEAR</v>
      </c>
      <c r="O143" s="9"/>
    </row>
    <row r="144" spans="2:15" ht="15">
      <c r="B144" s="12"/>
      <c r="C144" s="4" t="str">
        <f>'[1]01 N200 Pivot'!A140</f>
        <v>MAZDOCK</v>
      </c>
      <c r="D144" s="4">
        <f>'[1]01 N200 Pivot'!B140</f>
        <v>2172.1</v>
      </c>
      <c r="E144" s="4">
        <f>'[1]01 N200 Pivot'!C140</f>
        <v>-0.78</v>
      </c>
      <c r="F144" s="4">
        <f>'[1]01 N200 Pivot'!D140</f>
        <v>2105.8</v>
      </c>
      <c r="G144" s="4">
        <f>'[1]01 N200 Pivot'!E140</f>
        <v>2138.95</v>
      </c>
      <c r="H144" s="4">
        <f>'[1]01 N200 Pivot'!F140</f>
        <v>2189.45</v>
      </c>
      <c r="I144" s="4">
        <f>'[1]01 N200 Pivot'!G140</f>
        <v>2222.6</v>
      </c>
      <c r="J144" s="4">
        <f>'[1]01 N200 Pivot'!H140</f>
        <v>2273.1</v>
      </c>
      <c r="K144" s="4">
        <f>'[1]01 N200 Pivot'!I140</f>
        <v>2189.3</v>
      </c>
      <c r="L144" s="4">
        <f>'[1]01 N200 Pivot'!J140</f>
        <v>2033.99</v>
      </c>
      <c r="M144" s="4">
        <f>'[1]01 N200 Pivot'!K140</f>
        <v>2187.07</v>
      </c>
      <c r="N144" s="4" t="str">
        <f>'[1]01 N200 Pivot'!L140</f>
        <v>BEAR</v>
      </c>
      <c r="O144" s="9"/>
    </row>
    <row r="145" spans="2:15" ht="15">
      <c r="B145" s="12"/>
      <c r="C145" s="4" t="str">
        <f>'[1]01 N200 Pivot'!A141</f>
        <v>MCDOWELL-N</v>
      </c>
      <c r="D145" s="4">
        <f>'[1]01 N200 Pivot'!B141</f>
        <v>1159.8</v>
      </c>
      <c r="E145" s="4">
        <f>'[1]01 N200 Pivot'!C141</f>
        <v>3.27</v>
      </c>
      <c r="F145" s="4">
        <f>'[1]01 N200 Pivot'!D141</f>
        <v>1104.6</v>
      </c>
      <c r="G145" s="4">
        <f>'[1]01 N200 Pivot'!E141</f>
        <v>1132.2</v>
      </c>
      <c r="H145" s="4">
        <f>'[1]01 N200 Pivot'!F141</f>
        <v>1147.6</v>
      </c>
      <c r="I145" s="4">
        <f>'[1]01 N200 Pivot'!G141</f>
        <v>1175.2</v>
      </c>
      <c r="J145" s="4">
        <f>'[1]01 N200 Pivot'!H141</f>
        <v>1190.6</v>
      </c>
      <c r="K145" s="4">
        <f>'[1]01 N200 Pivot'!I141</f>
        <v>1139.48</v>
      </c>
      <c r="L145" s="4">
        <f>'[1]01 N200 Pivot'!J141</f>
        <v>1063.24</v>
      </c>
      <c r="M145" s="4">
        <f>'[1]01 N200 Pivot'!K141</f>
        <v>1149.63</v>
      </c>
      <c r="N145" s="4" t="str">
        <f>'[1]01 N200 Pivot'!L141</f>
        <v>BULL</v>
      </c>
      <c r="O145" s="9"/>
    </row>
    <row r="146" spans="2:15" ht="15">
      <c r="B146" s="12"/>
      <c r="C146" s="4" t="str">
        <f>'[1]01 N200 Pivot'!A142</f>
        <v>METROPOLIS</v>
      </c>
      <c r="D146" s="4">
        <f>'[1]01 N200 Pivot'!B142</f>
        <v>1789.55</v>
      </c>
      <c r="E146" s="4">
        <f>'[1]01 N200 Pivot'!C142</f>
        <v>2.87</v>
      </c>
      <c r="F146" s="4">
        <f>'[1]01 N200 Pivot'!D142</f>
        <v>1680.35</v>
      </c>
      <c r="G146" s="4">
        <f>'[1]01 N200 Pivot'!E142</f>
        <v>1734.95</v>
      </c>
      <c r="H146" s="4">
        <f>'[1]01 N200 Pivot'!F142</f>
        <v>1770.15</v>
      </c>
      <c r="I146" s="4">
        <f>'[1]01 N200 Pivot'!G142</f>
        <v>1824.75</v>
      </c>
      <c r="J146" s="4">
        <f>'[1]01 N200 Pivot'!H142</f>
        <v>1859.95</v>
      </c>
      <c r="K146" s="4">
        <f>'[1]01 N200 Pivot'!I142</f>
        <v>1768.3</v>
      </c>
      <c r="L146" s="4">
        <f>'[1]01 N200 Pivot'!J142</f>
        <v>1557.88</v>
      </c>
      <c r="M146" s="4">
        <f>'[1]01 N200 Pivot'!K142</f>
        <v>1756.92</v>
      </c>
      <c r="N146" s="4" t="str">
        <f>'[1]01 N200 Pivot'!L142</f>
        <v>BULL</v>
      </c>
      <c r="O146" s="9"/>
    </row>
    <row r="147" spans="2:15" ht="15">
      <c r="B147" s="12"/>
      <c r="C147" s="4" t="str">
        <f>'[1]01 N200 Pivot'!A143</f>
        <v>MFSL</v>
      </c>
      <c r="D147" s="4">
        <f>'[1]01 N200 Pivot'!B143</f>
        <v>1060.3</v>
      </c>
      <c r="E147" s="4">
        <f>'[1]01 N200 Pivot'!C143</f>
        <v>3.79</v>
      </c>
      <c r="F147" s="4">
        <f>'[1]01 N200 Pivot'!D143</f>
        <v>1003.17</v>
      </c>
      <c r="G147" s="4">
        <f>'[1]01 N200 Pivot'!E143</f>
        <v>1031.73</v>
      </c>
      <c r="H147" s="4">
        <f>'[1]01 N200 Pivot'!F143</f>
        <v>1047.42</v>
      </c>
      <c r="I147" s="4">
        <f>'[1]01 N200 Pivot'!G143</f>
        <v>1075.98</v>
      </c>
      <c r="J147" s="4">
        <f>'[1]01 N200 Pivot'!H143</f>
        <v>1091.67</v>
      </c>
      <c r="K147" s="4">
        <f>'[1]01 N200 Pivot'!I143</f>
        <v>1054.51</v>
      </c>
      <c r="L147" s="4">
        <f>'[1]01 N200 Pivot'!J143</f>
        <v>926.18</v>
      </c>
      <c r="M147" s="4">
        <f>'[1]01 N200 Pivot'!K143</f>
        <v>1012.06</v>
      </c>
      <c r="N147" s="4" t="str">
        <f>'[1]01 N200 Pivot'!L143</f>
        <v>BULL</v>
      </c>
      <c r="O147" s="9"/>
    </row>
    <row r="148" spans="2:15" ht="15">
      <c r="B148" s="12"/>
      <c r="C148" s="4" t="str">
        <f>'[1]01 N200 Pivot'!A144</f>
        <v>MINDTREE</v>
      </c>
      <c r="D148" s="4">
        <f>'[1]01 N200 Pivot'!B144</f>
        <v>3433.85</v>
      </c>
      <c r="E148" s="4">
        <f>'[1]01 N200 Pivot'!C144</f>
        <v>0.14</v>
      </c>
      <c r="F148" s="4">
        <f>'[1]01 N200 Pivot'!D144</f>
        <v>3349.02</v>
      </c>
      <c r="G148" s="4">
        <f>'[1]01 N200 Pivot'!E144</f>
        <v>3391.43</v>
      </c>
      <c r="H148" s="4">
        <f>'[1]01 N200 Pivot'!F144</f>
        <v>3422.72</v>
      </c>
      <c r="I148" s="4">
        <f>'[1]01 N200 Pivot'!G144</f>
        <v>3465.13</v>
      </c>
      <c r="J148" s="4">
        <f>'[1]01 N200 Pivot'!H144</f>
        <v>3496.42</v>
      </c>
      <c r="K148" s="4">
        <f>'[1]01 N200 Pivot'!I144</f>
        <v>3418.98</v>
      </c>
      <c r="L148" s="4">
        <f>'[1]01 N200 Pivot'!J144</f>
        <v>3433.16</v>
      </c>
      <c r="M148" s="4">
        <f>'[1]01 N200 Pivot'!K144</f>
        <v>3593.76</v>
      </c>
      <c r="N148" s="4" t="str">
        <f>'[1]01 N200 Pivot'!L144</f>
        <v>BEAR</v>
      </c>
      <c r="O148" s="9"/>
    </row>
    <row r="149" spans="2:15" ht="15">
      <c r="B149" s="12"/>
      <c r="C149" s="4" t="str">
        <f>'[1]01 N200 Pivot'!A145</f>
        <v>MOTHERSON</v>
      </c>
      <c r="D149" s="4">
        <f>'[1]01 N200 Pivot'!B145</f>
        <v>127.7</v>
      </c>
      <c r="E149" s="4">
        <f>'[1]01 N200 Pivot'!C145</f>
        <v>0.51</v>
      </c>
      <c r="F149" s="4">
        <f>'[1]01 N200 Pivot'!D145</f>
        <v>118.73</v>
      </c>
      <c r="G149" s="4">
        <f>'[1]01 N200 Pivot'!E145</f>
        <v>123.22</v>
      </c>
      <c r="H149" s="4">
        <f>'[1]01 N200 Pivot'!F145</f>
        <v>126.08</v>
      </c>
      <c r="I149" s="4">
        <f>'[1]01 N200 Pivot'!G145</f>
        <v>130.57</v>
      </c>
      <c r="J149" s="4">
        <f>'[1]01 N200 Pivot'!H145</f>
        <v>133.43</v>
      </c>
      <c r="K149" s="4">
        <f>'[1]01 N200 Pivot'!I145</f>
        <v>126.22</v>
      </c>
      <c r="L149" s="4">
        <f>'[1]01 N200 Pivot'!J145</f>
        <v>102.49</v>
      </c>
      <c r="M149" s="4">
        <f>'[1]01 N200 Pivot'!K145</f>
        <v>121.78</v>
      </c>
      <c r="N149" s="4" t="str">
        <f>'[1]01 N200 Pivot'!L145</f>
        <v>BULL</v>
      </c>
      <c r="O149" s="9"/>
    </row>
    <row r="150" spans="2:15" ht="15">
      <c r="B150" s="12"/>
      <c r="C150" s="4" t="str">
        <f>'[1]01 N200 Pivot'!A146</f>
        <v>MPHASIS</v>
      </c>
      <c r="D150" s="4">
        <f>'[1]01 N200 Pivot'!B146</f>
        <v>2237.3</v>
      </c>
      <c r="E150" s="4">
        <f>'[1]01 N200 Pivot'!C146</f>
        <v>-1.89</v>
      </c>
      <c r="F150" s="4">
        <f>'[1]01 N200 Pivot'!D146</f>
        <v>2184.4</v>
      </c>
      <c r="G150" s="4">
        <f>'[1]01 N200 Pivot'!E146</f>
        <v>2210.85</v>
      </c>
      <c r="H150" s="4">
        <f>'[1]01 N200 Pivot'!F146</f>
        <v>2254.9</v>
      </c>
      <c r="I150" s="4">
        <f>'[1]01 N200 Pivot'!G146</f>
        <v>2281.35</v>
      </c>
      <c r="J150" s="4">
        <f>'[1]01 N200 Pivot'!H146</f>
        <v>2325.4</v>
      </c>
      <c r="K150" s="4">
        <f>'[1]01 N200 Pivot'!I146</f>
        <v>2251.23</v>
      </c>
      <c r="L150" s="4">
        <f>'[1]01 N200 Pivot'!J146</f>
        <v>2412.75</v>
      </c>
      <c r="M150" s="4">
        <f>'[1]01 N200 Pivot'!K146</f>
        <v>2401.37</v>
      </c>
      <c r="N150" s="4" t="str">
        <f>'[1]01 N200 Pivot'!L146</f>
        <v>BEAR</v>
      </c>
      <c r="O150" s="9"/>
    </row>
    <row r="151" spans="2:15" ht="15">
      <c r="B151" s="12"/>
      <c r="C151" s="4" t="str">
        <f>'[1]01 N200 Pivot'!A147</f>
        <v>MRF</v>
      </c>
      <c r="D151" s="4">
        <f>'[1]01 N200 Pivot'!B147</f>
        <v>129020.05</v>
      </c>
      <c r="E151" s="4">
        <f>'[1]01 N200 Pivot'!C147</f>
        <v>-0.11</v>
      </c>
      <c r="F151" s="4">
        <f>'[1]01 N200 Pivot'!D147</f>
        <v>126851.48</v>
      </c>
      <c r="G151" s="4">
        <f>'[1]01 N200 Pivot'!E147</f>
        <v>127935.75</v>
      </c>
      <c r="H151" s="4">
        <f>'[1]01 N200 Pivot'!F147</f>
        <v>129793.38</v>
      </c>
      <c r="I151" s="4">
        <f>'[1]01 N200 Pivot'!G147</f>
        <v>130877.65</v>
      </c>
      <c r="J151" s="4">
        <f>'[1]01 N200 Pivot'!H147</f>
        <v>132735.28</v>
      </c>
      <c r="K151" s="4">
        <f>'[1]01 N200 Pivot'!I147</f>
        <v>130056.63</v>
      </c>
      <c r="L151" s="4">
        <f>'[1]01 N200 Pivot'!J147</f>
        <v>120386.63</v>
      </c>
      <c r="M151" s="4">
        <f>'[1]01 N200 Pivot'!K147</f>
        <v>131133.92</v>
      </c>
      <c r="N151" s="4" t="str">
        <f>'[1]01 N200 Pivot'!L147</f>
        <v>BEAR</v>
      </c>
      <c r="O151" s="9"/>
    </row>
    <row r="152" spans="2:15" ht="15">
      <c r="B152" s="12"/>
      <c r="C152" s="4" t="str">
        <f>'[1]01 N200 Pivot'!A148</f>
        <v>MSUMI</v>
      </c>
      <c r="D152" s="4">
        <f>'[1]01 N200 Pivot'!B148</f>
        <v>69.6</v>
      </c>
      <c r="E152" s="4">
        <f>'[1]01 N200 Pivot'!C148</f>
        <v>-0.78</v>
      </c>
      <c r="F152" s="4">
        <f>'[1]01 N200 Pivot'!D148</f>
        <v>68.7</v>
      </c>
      <c r="G152" s="4">
        <f>'[1]01 N200 Pivot'!E148</f>
        <v>69.15</v>
      </c>
      <c r="H152" s="4">
        <f>'[1]01 N200 Pivot'!F148</f>
        <v>69.85</v>
      </c>
      <c r="I152" s="4">
        <f>'[1]01 N200 Pivot'!G148</f>
        <v>70.3</v>
      </c>
      <c r="J152" s="4">
        <f>'[1]01 N200 Pivot'!H148</f>
        <v>71</v>
      </c>
      <c r="K152" s="4">
        <f>'[1]01 N200 Pivot'!I148</f>
        <v>69.86</v>
      </c>
      <c r="L152" s="4">
        <f>'[1]01 N200 Pivot'!J148</f>
        <v>63.24</v>
      </c>
      <c r="M152" s="4">
        <f>'[1]01 N200 Pivot'!K148</f>
        <v>69.73</v>
      </c>
      <c r="N152" s="4" t="str">
        <f>'[1]01 N200 Pivot'!L148</f>
        <v>BEAR</v>
      </c>
      <c r="O152" s="9"/>
    </row>
    <row r="153" spans="2:15" ht="15">
      <c r="B153" s="12"/>
      <c r="C153" s="4" t="str">
        <f>'[1]01 N200 Pivot'!A149</f>
        <v>MUTHOOTFIN</v>
      </c>
      <c r="D153" s="4">
        <f>'[1]01 N200 Pivot'!B149</f>
        <v>1641.15</v>
      </c>
      <c r="E153" s="4">
        <f>'[1]01 N200 Pivot'!C149</f>
        <v>-0.64</v>
      </c>
      <c r="F153" s="4">
        <f>'[1]01 N200 Pivot'!D149</f>
        <v>1610.35</v>
      </c>
      <c r="G153" s="4">
        <f>'[1]01 N200 Pivot'!E149</f>
        <v>1625.75</v>
      </c>
      <c r="H153" s="4">
        <f>'[1]01 N200 Pivot'!F149</f>
        <v>1648.2</v>
      </c>
      <c r="I153" s="4">
        <f>'[1]01 N200 Pivot'!G149</f>
        <v>1663.6</v>
      </c>
      <c r="J153" s="4">
        <f>'[1]01 N200 Pivot'!H149</f>
        <v>1686.05</v>
      </c>
      <c r="K153" s="4">
        <f>'[1]01 N200 Pivot'!I149</f>
        <v>1646.2</v>
      </c>
      <c r="L153" s="4">
        <f>'[1]01 N200 Pivot'!J149</f>
        <v>1363.44</v>
      </c>
      <c r="M153" s="4">
        <f>'[1]01 N200 Pivot'!K149</f>
        <v>1650.22</v>
      </c>
      <c r="N153" s="4" t="str">
        <f>'[1]01 N200 Pivot'!L149</f>
        <v>BEAR</v>
      </c>
      <c r="O153" s="9"/>
    </row>
    <row r="154" spans="2:15" ht="15">
      <c r="B154" s="12"/>
      <c r="C154" s="4" t="str">
        <f>'[1]01 N200 Pivot'!A150</f>
        <v>NAM-INDIA</v>
      </c>
      <c r="D154" s="4">
        <f>'[1]01 N200 Pivot'!B150</f>
        <v>577.75</v>
      </c>
      <c r="E154" s="4">
        <f>'[1]01 N200 Pivot'!C150</f>
        <v>2.96</v>
      </c>
      <c r="F154" s="4">
        <f>'[1]01 N200 Pivot'!D150</f>
        <v>557.98</v>
      </c>
      <c r="G154" s="4">
        <f>'[1]01 N200 Pivot'!E150</f>
        <v>567.87</v>
      </c>
      <c r="H154" s="4">
        <f>'[1]01 N200 Pivot'!F150</f>
        <v>574.83</v>
      </c>
      <c r="I154" s="4">
        <f>'[1]01 N200 Pivot'!G150</f>
        <v>584.72</v>
      </c>
      <c r="J154" s="4">
        <f>'[1]01 N200 Pivot'!H150</f>
        <v>591.68</v>
      </c>
      <c r="K154" s="4">
        <f>'[1]01 N200 Pivot'!I150</f>
        <v>572.73</v>
      </c>
      <c r="L154" s="4">
        <f>'[1]01 N200 Pivot'!J150</f>
        <v>411.76</v>
      </c>
      <c r="M154" s="4">
        <f>'[1]01 N200 Pivot'!K150</f>
        <v>537.36</v>
      </c>
      <c r="N154" s="4" t="str">
        <f>'[1]01 N200 Pivot'!L150</f>
        <v>BULL</v>
      </c>
      <c r="O154" s="9"/>
    </row>
    <row r="155" spans="2:15" ht="15">
      <c r="B155" s="12"/>
      <c r="C155" s="4" t="str">
        <f>'[1]01 N200 Pivot'!A151</f>
        <v>NATIONALUM</v>
      </c>
      <c r="D155" s="4">
        <f>'[1]01 N200 Pivot'!B151</f>
        <v>185.45</v>
      </c>
      <c r="E155" s="4">
        <f>'[1]01 N200 Pivot'!C151</f>
        <v>0.35</v>
      </c>
      <c r="F155" s="4">
        <f>'[1]01 N200 Pivot'!D151</f>
        <v>180.48</v>
      </c>
      <c r="G155" s="4">
        <f>'[1]01 N200 Pivot'!E151</f>
        <v>182.97</v>
      </c>
      <c r="H155" s="4">
        <f>'[1]01 N200 Pivot'!F151</f>
        <v>187.18</v>
      </c>
      <c r="I155" s="4">
        <f>'[1]01 N200 Pivot'!G151</f>
        <v>189.67</v>
      </c>
      <c r="J155" s="4">
        <f>'[1]01 N200 Pivot'!H151</f>
        <v>193.88</v>
      </c>
      <c r="K155" s="4">
        <f>'[1]01 N200 Pivot'!I151</f>
        <v>187.79</v>
      </c>
      <c r="L155" s="4">
        <f>'[1]01 N200 Pivot'!J151</f>
        <v>117.2</v>
      </c>
      <c r="M155" s="4">
        <f>'[1]01 N200 Pivot'!K151</f>
        <v>180.17</v>
      </c>
      <c r="N155" s="4" t="str">
        <f>'[1]01 N200 Pivot'!L151</f>
        <v>BULL</v>
      </c>
      <c r="O155" s="9"/>
    </row>
    <row r="156" spans="2:15" ht="15">
      <c r="B156" s="12"/>
      <c r="C156" s="4" t="str">
        <f>'[1]01 N200 Pivot'!A152</f>
        <v>NAUKRI</v>
      </c>
      <c r="D156" s="4">
        <f>'[1]01 N200 Pivot'!B152</f>
        <v>5800.35</v>
      </c>
      <c r="E156" s="4">
        <f>'[1]01 N200 Pivot'!C152</f>
        <v>1.54</v>
      </c>
      <c r="F156" s="4">
        <f>'[1]01 N200 Pivot'!D152</f>
        <v>5583.82</v>
      </c>
      <c r="G156" s="4">
        <f>'[1]01 N200 Pivot'!E152</f>
        <v>5692.08</v>
      </c>
      <c r="H156" s="4">
        <f>'[1]01 N200 Pivot'!F152</f>
        <v>5788.52</v>
      </c>
      <c r="I156" s="4">
        <f>'[1]01 N200 Pivot'!G152</f>
        <v>5896.78</v>
      </c>
      <c r="J156" s="4">
        <f>'[1]01 N200 Pivot'!H152</f>
        <v>5993.22</v>
      </c>
      <c r="K156" s="4">
        <f>'[1]01 N200 Pivot'!I152</f>
        <v>5803.69</v>
      </c>
      <c r="L156" s="4">
        <f>'[1]01 N200 Pivot'!J152</f>
        <v>4810.5</v>
      </c>
      <c r="M156" s="4">
        <f>'[1]01 N200 Pivot'!K152</f>
        <v>5842.41</v>
      </c>
      <c r="N156" s="4" t="str">
        <f>'[1]01 N200 Pivot'!L152</f>
        <v>BEAR</v>
      </c>
      <c r="O156" s="9"/>
    </row>
    <row r="157" spans="2:15" ht="15">
      <c r="B157" s="12"/>
      <c r="C157" s="4" t="str">
        <f>'[1]01 N200 Pivot'!A153</f>
        <v>NAVINFLUOR</v>
      </c>
      <c r="D157" s="4">
        <f>'[1]01 N200 Pivot'!B153</f>
        <v>3278.6</v>
      </c>
      <c r="E157" s="4">
        <f>'[1]01 N200 Pivot'!C153</f>
        <v>1.74</v>
      </c>
      <c r="F157" s="4">
        <f>'[1]01 N200 Pivot'!D153</f>
        <v>3215.1</v>
      </c>
      <c r="G157" s="4">
        <f>'[1]01 N200 Pivot'!E153</f>
        <v>3246.85</v>
      </c>
      <c r="H157" s="4">
        <f>'[1]01 N200 Pivot'!F153</f>
        <v>3264.5</v>
      </c>
      <c r="I157" s="4">
        <f>'[1]01 N200 Pivot'!G153</f>
        <v>3296.25</v>
      </c>
      <c r="J157" s="4">
        <f>'[1]01 N200 Pivot'!H153</f>
        <v>3313.9</v>
      </c>
      <c r="K157" s="4">
        <f>'[1]01 N200 Pivot'!I153</f>
        <v>3267.39</v>
      </c>
      <c r="L157" s="4">
        <f>'[1]01 N200 Pivot'!J153</f>
        <v>3763.39</v>
      </c>
      <c r="M157" s="4">
        <f>'[1]01 N200 Pivot'!K153</f>
        <v>3206.32</v>
      </c>
      <c r="N157" s="4" t="str">
        <f>'[1]01 N200 Pivot'!L153</f>
        <v>BULL</v>
      </c>
      <c r="O157" s="9"/>
    </row>
    <row r="158" spans="2:15" ht="15">
      <c r="B158" s="12"/>
      <c r="C158" s="4" t="str">
        <f>'[1]01 N200 Pivot'!A154</f>
        <v>NESTLEIND</v>
      </c>
      <c r="D158" s="4">
        <f>'[1]01 N200 Pivot'!B154</f>
        <v>2458.7</v>
      </c>
      <c r="E158" s="4">
        <f>'[1]01 N200 Pivot'!C154</f>
        <v>0.86</v>
      </c>
      <c r="F158" s="4">
        <f>'[1]01 N200 Pivot'!D154</f>
        <v>2402.03</v>
      </c>
      <c r="G158" s="4">
        <f>'[1]01 N200 Pivot'!E154</f>
        <v>2430.37</v>
      </c>
      <c r="H158" s="4">
        <f>'[1]01 N200 Pivot'!F154</f>
        <v>2456.18</v>
      </c>
      <c r="I158" s="4">
        <f>'[1]01 N200 Pivot'!G154</f>
        <v>2484.52</v>
      </c>
      <c r="J158" s="4">
        <f>'[1]01 N200 Pivot'!H154</f>
        <v>2510.33</v>
      </c>
      <c r="K158" s="4">
        <f>'[1]01 N200 Pivot'!I154</f>
        <v>2451.6</v>
      </c>
      <c r="L158" s="4">
        <f>'[1]01 N200 Pivot'!J154</f>
        <v>2414.2</v>
      </c>
      <c r="M158" s="4">
        <f>'[1]01 N200 Pivot'!K154</f>
        <v>2522.11</v>
      </c>
      <c r="N158" s="4" t="str">
        <f>'[1]01 N200 Pivot'!L154</f>
        <v>BEAR</v>
      </c>
      <c r="O158" s="9"/>
    </row>
    <row r="159" spans="2:15" ht="15">
      <c r="B159" s="12"/>
      <c r="C159" s="4" t="str">
        <f>'[1]01 N200 Pivot'!A155</f>
        <v>NHPC</v>
      </c>
      <c r="D159" s="4">
        <f>'[1]01 N200 Pivot'!B155</f>
        <v>88.55</v>
      </c>
      <c r="E159" s="4">
        <f>'[1]01 N200 Pivot'!C155</f>
        <v>1.61</v>
      </c>
      <c r="F159" s="4">
        <f>'[1]01 N200 Pivot'!D155</f>
        <v>87.45</v>
      </c>
      <c r="G159" s="4">
        <f>'[1]01 N200 Pivot'!E155</f>
        <v>88</v>
      </c>
      <c r="H159" s="4">
        <f>'[1]01 N200 Pivot'!F155</f>
        <v>88.85</v>
      </c>
      <c r="I159" s="4">
        <f>'[1]01 N200 Pivot'!G155</f>
        <v>89.4</v>
      </c>
      <c r="J159" s="4">
        <f>'[1]01 N200 Pivot'!H155</f>
        <v>90.25</v>
      </c>
      <c r="K159" s="4">
        <f>'[1]01 N200 Pivot'!I155</f>
        <v>88.88</v>
      </c>
      <c r="L159" s="4">
        <f>'[1]01 N200 Pivot'!J155</f>
        <v>65.4</v>
      </c>
      <c r="M159" s="4">
        <f>'[1]01 N200 Pivot'!K155</f>
        <v>90.81</v>
      </c>
      <c r="N159" s="4" t="str">
        <f>'[1]01 N200 Pivot'!L155</f>
        <v>BEAR</v>
      </c>
      <c r="O159" s="9"/>
    </row>
    <row r="160" spans="2:15" ht="15">
      <c r="B160" s="12"/>
      <c r="C160" s="4" t="str">
        <f>'[1]01 N200 Pivot'!A156</f>
        <v>NMDC</v>
      </c>
      <c r="D160" s="4">
        <f>'[1]01 N200 Pivot'!B156</f>
        <v>237.8</v>
      </c>
      <c r="E160" s="4">
        <f>'[1]01 N200 Pivot'!C156</f>
        <v>0.91</v>
      </c>
      <c r="F160" s="4">
        <f>'[1]01 N200 Pivot'!D156</f>
        <v>234.1</v>
      </c>
      <c r="G160" s="4">
        <f>'[1]01 N200 Pivot'!E156</f>
        <v>235.95</v>
      </c>
      <c r="H160" s="4">
        <f>'[1]01 N200 Pivot'!F156</f>
        <v>238.35</v>
      </c>
      <c r="I160" s="4">
        <f>'[1]01 N200 Pivot'!G156</f>
        <v>240.2</v>
      </c>
      <c r="J160" s="4">
        <f>'[1]01 N200 Pivot'!H156</f>
        <v>242.6</v>
      </c>
      <c r="K160" s="4">
        <f>'[1]01 N200 Pivot'!I156</f>
        <v>238.2</v>
      </c>
      <c r="L160" s="4">
        <f>'[1]01 N200 Pivot'!J156</f>
        <v>176.07</v>
      </c>
      <c r="M160" s="4">
        <f>'[1]01 N200 Pivot'!K156</f>
        <v>234.93</v>
      </c>
      <c r="N160" s="4" t="str">
        <f>'[1]01 N200 Pivot'!L156</f>
        <v>BULL</v>
      </c>
      <c r="O160" s="9"/>
    </row>
    <row r="161" spans="2:15" ht="15">
      <c r="B161" s="12"/>
      <c r="C161" s="4" t="str">
        <f>'[1]01 N200 Pivot'!A157</f>
        <v>NTPC</v>
      </c>
      <c r="D161" s="4">
        <f>'[1]01 N200 Pivot'!B157</f>
        <v>342.9</v>
      </c>
      <c r="E161" s="4">
        <f>'[1]01 N200 Pivot'!C157</f>
        <v>-2.18</v>
      </c>
      <c r="F161" s="4">
        <f>'[1]01 N200 Pivot'!D157</f>
        <v>333.5</v>
      </c>
      <c r="G161" s="4">
        <f>'[1]01 N200 Pivot'!E157</f>
        <v>338.2</v>
      </c>
      <c r="H161" s="4">
        <f>'[1]01 N200 Pivot'!F157</f>
        <v>346.6</v>
      </c>
      <c r="I161" s="4">
        <f>'[1]01 N200 Pivot'!G157</f>
        <v>351.3</v>
      </c>
      <c r="J161" s="4">
        <f>'[1]01 N200 Pivot'!H157</f>
        <v>359.7</v>
      </c>
      <c r="K161" s="4">
        <f>'[1]01 N200 Pivot'!I157</f>
        <v>345.81</v>
      </c>
      <c r="L161" s="4">
        <f>'[1]01 N200 Pivot'!J157</f>
        <v>273.36</v>
      </c>
      <c r="M161" s="4">
        <f>'[1]01 N200 Pivot'!K157</f>
        <v>359.37</v>
      </c>
      <c r="N161" s="4" t="str">
        <f>'[1]01 N200 Pivot'!L157</f>
        <v>BEAR</v>
      </c>
      <c r="O161" s="9"/>
    </row>
    <row r="162" spans="2:15" ht="15">
      <c r="B162" s="12"/>
      <c r="C162" s="4" t="str">
        <f>'[1]01 N200 Pivot'!A158</f>
        <v>NYKAA</v>
      </c>
      <c r="D162" s="4">
        <f>'[1]01 N200 Pivot'!B158</f>
        <v>168</v>
      </c>
      <c r="E162" s="4">
        <f>'[1]01 N200 Pivot'!C158</f>
        <v>-0.12</v>
      </c>
      <c r="F162" s="4">
        <f>'[1]01 N200 Pivot'!D158</f>
        <v>163</v>
      </c>
      <c r="G162" s="4">
        <f>'[1]01 N200 Pivot'!E158</f>
        <v>165.5</v>
      </c>
      <c r="H162" s="4">
        <f>'[1]01 N200 Pivot'!F158</f>
        <v>168</v>
      </c>
      <c r="I162" s="4">
        <f>'[1]01 N200 Pivot'!G158</f>
        <v>170.5</v>
      </c>
      <c r="J162" s="4">
        <f>'[1]01 N200 Pivot'!H158</f>
        <v>173</v>
      </c>
      <c r="K162" s="4">
        <f>'[1]01 N200 Pivot'!I158</f>
        <v>167.66</v>
      </c>
      <c r="L162" s="4">
        <f>'[1]01 N200 Pivot'!J158</f>
        <v>155.36</v>
      </c>
      <c r="M162" s="4">
        <f>'[1]01 N200 Pivot'!K158</f>
        <v>173.87</v>
      </c>
      <c r="N162" s="4" t="str">
        <f>'[1]01 N200 Pivot'!L158</f>
        <v>BEAR</v>
      </c>
      <c r="O162" s="9"/>
    </row>
    <row r="163" spans="2:15" ht="15">
      <c r="B163" s="12"/>
      <c r="C163" s="4" t="str">
        <f>'[1]01 N200 Pivot'!A159</f>
        <v>Nifty 200</v>
      </c>
      <c r="D163" s="4">
        <f>'[1]01 N200 Pivot'!B159</f>
        <v>12441.4</v>
      </c>
      <c r="E163" s="4">
        <f>'[1]01 N200 Pivot'!C159</f>
        <v>0.94</v>
      </c>
      <c r="F163" s="4">
        <f>'[1]01 N200 Pivot'!D159</f>
        <v>12333.33</v>
      </c>
      <c r="G163" s="4">
        <f>'[1]01 N200 Pivot'!E159</f>
        <v>12387.37</v>
      </c>
      <c r="H163" s="4">
        <f>'[1]01 N200 Pivot'!F159</f>
        <v>12423.73</v>
      </c>
      <c r="I163" s="4">
        <f>'[1]01 N200 Pivot'!G159</f>
        <v>12477.77</v>
      </c>
      <c r="J163" s="4">
        <f>'[1]01 N200 Pivot'!H159</f>
        <v>12514.13</v>
      </c>
      <c r="K163" s="4">
        <f>'[1]01 N200 Pivot'!I159</f>
        <v>194.54</v>
      </c>
      <c r="L163" s="4">
        <f>'[1]01 N200 Pivot'!J159</f>
        <v>11180.22</v>
      </c>
      <c r="M163" s="4">
        <f>'[1]01 N200 Pivot'!K159</f>
        <v>12423.1</v>
      </c>
      <c r="N163" s="4" t="str">
        <f>'[1]01 N200 Pivot'!L159</f>
        <v>BULL</v>
      </c>
      <c r="O163" s="9"/>
    </row>
    <row r="164" spans="2:15" ht="15">
      <c r="B164" s="12"/>
      <c r="C164" s="4" t="str">
        <f>'[1]01 N200 Pivot'!A160</f>
        <v>OBEROIRLTY</v>
      </c>
      <c r="D164" s="4">
        <f>'[1]01 N200 Pivot'!B160</f>
        <v>1423.05</v>
      </c>
      <c r="E164" s="4">
        <f>'[1]01 N200 Pivot'!C160</f>
        <v>2.04</v>
      </c>
      <c r="F164" s="4">
        <f>'[1]01 N200 Pivot'!D160</f>
        <v>1359.72</v>
      </c>
      <c r="G164" s="4">
        <f>'[1]01 N200 Pivot'!E160</f>
        <v>1391.38</v>
      </c>
      <c r="H164" s="4">
        <f>'[1]01 N200 Pivot'!F160</f>
        <v>1426.67</v>
      </c>
      <c r="I164" s="4">
        <f>'[1]01 N200 Pivot'!G160</f>
        <v>1458.33</v>
      </c>
      <c r="J164" s="4">
        <f>'[1]01 N200 Pivot'!H160</f>
        <v>1493.62</v>
      </c>
      <c r="K164" s="4">
        <f>'[1]01 N200 Pivot'!I160</f>
        <v>1420.33</v>
      </c>
      <c r="L164" s="4">
        <f>'[1]01 N200 Pivot'!J160</f>
        <v>1274.41</v>
      </c>
      <c r="M164" s="4">
        <f>'[1]01 N200 Pivot'!K160</f>
        <v>1470.36</v>
      </c>
      <c r="N164" s="4" t="str">
        <f>'[1]01 N200 Pivot'!L160</f>
        <v>BEAR</v>
      </c>
      <c r="O164" s="9"/>
    </row>
    <row r="165" spans="2:15" ht="15">
      <c r="B165" s="12"/>
      <c r="C165" s="4" t="str">
        <f>'[1]01 N200 Pivot'!A161</f>
        <v>OFSS</v>
      </c>
      <c r="D165" s="4">
        <f>'[1]01 N200 Pivot'!B161</f>
        <v>7538.5</v>
      </c>
      <c r="E165" s="4">
        <f>'[1]01 N200 Pivot'!C161</f>
        <v>-0.85</v>
      </c>
      <c r="F165" s="4">
        <f>'[1]01 N200 Pivot'!D161</f>
        <v>7169.6</v>
      </c>
      <c r="G165" s="4">
        <f>'[1]01 N200 Pivot'!E161</f>
        <v>7354.05</v>
      </c>
      <c r="H165" s="4">
        <f>'[1]01 N200 Pivot'!F161</f>
        <v>7517.45</v>
      </c>
      <c r="I165" s="4">
        <f>'[1]01 N200 Pivot'!G161</f>
        <v>7701.9</v>
      </c>
      <c r="J165" s="4">
        <f>'[1]01 N200 Pivot'!H161</f>
        <v>7865.3</v>
      </c>
      <c r="K165" s="4">
        <f>'[1]01 N200 Pivot'!I161</f>
        <v>7491.46</v>
      </c>
      <c r="L165" s="4">
        <f>'[1]01 N200 Pivot'!J161</f>
        <v>5254.14</v>
      </c>
      <c r="M165" s="4">
        <f>'[1]01 N200 Pivot'!K161</f>
        <v>8129.11</v>
      </c>
      <c r="N165" s="4" t="str">
        <f>'[1]01 N200 Pivot'!L161</f>
        <v>BEAR</v>
      </c>
      <c r="O165" s="9"/>
    </row>
    <row r="166" spans="2:15" ht="15">
      <c r="B166" s="12"/>
      <c r="C166" s="4" t="str">
        <f>'[1]01 N200 Pivot'!A162</f>
        <v>OIL</v>
      </c>
      <c r="D166" s="4">
        <f>'[1]01 N200 Pivot'!B162</f>
        <v>596.8</v>
      </c>
      <c r="E166" s="4">
        <f>'[1]01 N200 Pivot'!C162</f>
        <v>-0.51</v>
      </c>
      <c r="F166" s="4">
        <f>'[1]01 N200 Pivot'!D162</f>
        <v>581.27</v>
      </c>
      <c r="G166" s="4">
        <f>'[1]01 N200 Pivot'!E162</f>
        <v>589.03</v>
      </c>
      <c r="H166" s="4">
        <f>'[1]01 N200 Pivot'!F162</f>
        <v>602.77</v>
      </c>
      <c r="I166" s="4">
        <f>'[1]01 N200 Pivot'!G162</f>
        <v>610.53</v>
      </c>
      <c r="J166" s="4">
        <f>'[1]01 N200 Pivot'!H162</f>
        <v>624.27</v>
      </c>
      <c r="K166" s="4">
        <f>'[1]01 N200 Pivot'!I162</f>
        <v>602.46</v>
      </c>
      <c r="L166" s="4">
        <f>'[1]01 N200 Pivot'!J162</f>
        <v>381.74</v>
      </c>
      <c r="M166" s="4">
        <f>'[1]01 N200 Pivot'!K162</f>
        <v>619.24</v>
      </c>
      <c r="N166" s="4" t="str">
        <f>'[1]01 N200 Pivot'!L162</f>
        <v>BEAR</v>
      </c>
      <c r="O166" s="9"/>
    </row>
    <row r="167" spans="2:15" ht="15">
      <c r="B167" s="12"/>
      <c r="C167" s="4" t="str">
        <f>'[1]01 N200 Pivot'!A163</f>
        <v>ONGC</v>
      </c>
      <c r="D167" s="4">
        <f>'[1]01 N200 Pivot'!B163</f>
        <v>276.8</v>
      </c>
      <c r="E167" s="4">
        <f>'[1]01 N200 Pivot'!C163</f>
        <v>0.56</v>
      </c>
      <c r="F167" s="4">
        <f>'[1]01 N200 Pivot'!D163</f>
        <v>271.93</v>
      </c>
      <c r="G167" s="4">
        <f>'[1]01 N200 Pivot'!E163</f>
        <v>274.37</v>
      </c>
      <c r="H167" s="4">
        <f>'[1]01 N200 Pivot'!F163</f>
        <v>276.18</v>
      </c>
      <c r="I167" s="4">
        <f>'[1]01 N200 Pivot'!G163</f>
        <v>278.62</v>
      </c>
      <c r="J167" s="4">
        <f>'[1]01 N200 Pivot'!H163</f>
        <v>280.43</v>
      </c>
      <c r="K167" s="4">
        <f>'[1]01 N200 Pivot'!I163</f>
        <v>275.54</v>
      </c>
      <c r="L167" s="4">
        <f>'[1]01 N200 Pivot'!J163</f>
        <v>212.05</v>
      </c>
      <c r="M167" s="4">
        <f>'[1]01 N200 Pivot'!K163</f>
        <v>274.43</v>
      </c>
      <c r="N167" s="4" t="str">
        <f>'[1]01 N200 Pivot'!L163</f>
        <v>BULL</v>
      </c>
      <c r="O167" s="9"/>
    </row>
    <row r="168" spans="2:15" ht="15">
      <c r="B168" s="12"/>
      <c r="C168" s="4" t="str">
        <f>'[1]01 N200 Pivot'!A164</f>
        <v>PAGEIND</v>
      </c>
      <c r="D168" s="4">
        <f>'[1]01 N200 Pivot'!B164</f>
        <v>35494.3</v>
      </c>
      <c r="E168" s="4">
        <f>'[1]01 N200 Pivot'!C164</f>
        <v>0.29</v>
      </c>
      <c r="F168" s="4">
        <f>'[1]01 N200 Pivot'!D164</f>
        <v>35068.77</v>
      </c>
      <c r="G168" s="4">
        <f>'[1]01 N200 Pivot'!E164</f>
        <v>35281.53</v>
      </c>
      <c r="H168" s="4">
        <f>'[1]01 N200 Pivot'!F164</f>
        <v>35565.77</v>
      </c>
      <c r="I168" s="4">
        <f>'[1]01 N200 Pivot'!G164</f>
        <v>35778.53</v>
      </c>
      <c r="J168" s="4">
        <f>'[1]01 N200 Pivot'!H164</f>
        <v>36062.77</v>
      </c>
      <c r="K168" s="4">
        <f>'[1]01 N200 Pivot'!I164</f>
        <v>35633.71</v>
      </c>
      <c r="L168" s="4">
        <f>'[1]01 N200 Pivot'!J164</f>
        <v>37543.64</v>
      </c>
      <c r="M168" s="4">
        <f>'[1]01 N200 Pivot'!K164</f>
        <v>35605.36</v>
      </c>
      <c r="N168" s="4" t="str">
        <f>'[1]01 N200 Pivot'!L164</f>
        <v>BEAR</v>
      </c>
      <c r="O168" s="9"/>
    </row>
    <row r="169" spans="2:15" ht="15">
      <c r="B169" s="12"/>
      <c r="C169" s="4" t="str">
        <f>'[1]01 N200 Pivot'!A165</f>
        <v>PATANJALI</v>
      </c>
      <c r="D169" s="4">
        <f>'[1]01 N200 Pivot'!B165</f>
        <v>1466.4</v>
      </c>
      <c r="E169" s="4">
        <f>'[1]01 N200 Pivot'!C165</f>
        <v>4.56</v>
      </c>
      <c r="F169" s="4">
        <f>'[1]01 N200 Pivot'!D165</f>
        <v>1379.33</v>
      </c>
      <c r="G169" s="4">
        <f>'[1]01 N200 Pivot'!E165</f>
        <v>1422.87</v>
      </c>
      <c r="H169" s="4">
        <f>'[1]01 N200 Pivot'!F165</f>
        <v>1448.53</v>
      </c>
      <c r="I169" s="4">
        <f>'[1]01 N200 Pivot'!G165</f>
        <v>1492.07</v>
      </c>
      <c r="J169" s="4">
        <f>'[1]01 N200 Pivot'!H165</f>
        <v>1517.73</v>
      </c>
      <c r="K169" s="4">
        <f>'[1]01 N200 Pivot'!I165</f>
        <v>1445.87</v>
      </c>
      <c r="L169" s="4">
        <f>'[1]01 N200 Pivot'!J165</f>
        <v>1411.64</v>
      </c>
      <c r="M169" s="4">
        <f>'[1]01 N200 Pivot'!K165</f>
        <v>1363.16</v>
      </c>
      <c r="N169" s="4" t="str">
        <f>'[1]01 N200 Pivot'!L165</f>
        <v>BULL</v>
      </c>
      <c r="O169" s="9"/>
    </row>
    <row r="170" spans="2:15" ht="15">
      <c r="B170" s="12"/>
      <c r="C170" s="4" t="str">
        <f>'[1]01 N200 Pivot'!A166</f>
        <v>PAYTM</v>
      </c>
      <c r="D170" s="4">
        <f>'[1]01 N200 Pivot'!B166</f>
        <v>377.7</v>
      </c>
      <c r="E170" s="4">
        <f>'[1]01 N200 Pivot'!C166</f>
        <v>-0.04</v>
      </c>
      <c r="F170" s="4">
        <f>'[1]01 N200 Pivot'!D166</f>
        <v>368</v>
      </c>
      <c r="G170" s="4">
        <f>'[1]01 N200 Pivot'!E166</f>
        <v>372.85</v>
      </c>
      <c r="H170" s="4">
        <f>'[1]01 N200 Pivot'!F166</f>
        <v>380.65</v>
      </c>
      <c r="I170" s="4">
        <f>'[1]01 N200 Pivot'!G166</f>
        <v>385.5</v>
      </c>
      <c r="J170" s="4">
        <f>'[1]01 N200 Pivot'!H166</f>
        <v>393.3</v>
      </c>
      <c r="K170" s="4">
        <f>'[1]01 N200 Pivot'!I166</f>
        <v>379.61</v>
      </c>
      <c r="L170" s="4">
        <f>'[1]01 N200 Pivot'!J166</f>
        <v>709.64</v>
      </c>
      <c r="M170" s="4">
        <f>'[1]01 N200 Pivot'!K166</f>
        <v>395.58</v>
      </c>
      <c r="N170" s="4" t="str">
        <f>'[1]01 N200 Pivot'!L166</f>
        <v>BEAR</v>
      </c>
      <c r="O170" s="9"/>
    </row>
    <row r="171" spans="2:15" ht="15">
      <c r="B171" s="12"/>
      <c r="C171" s="4" t="str">
        <f>'[1]01 N200 Pivot'!A167</f>
        <v>PEL</v>
      </c>
      <c r="D171" s="4">
        <f>'[1]01 N200 Pivot'!B167</f>
        <v>836.85</v>
      </c>
      <c r="E171" s="4">
        <f>'[1]01 N200 Pivot'!C167</f>
        <v>0.2</v>
      </c>
      <c r="F171" s="4">
        <f>'[1]01 N200 Pivot'!D167</f>
        <v>825.68</v>
      </c>
      <c r="G171" s="4">
        <f>'[1]01 N200 Pivot'!E167</f>
        <v>831.27</v>
      </c>
      <c r="H171" s="4">
        <f>'[1]01 N200 Pivot'!F167</f>
        <v>840.58</v>
      </c>
      <c r="I171" s="4">
        <f>'[1]01 N200 Pivot'!G167</f>
        <v>846.17</v>
      </c>
      <c r="J171" s="4">
        <f>'[1]01 N200 Pivot'!H167</f>
        <v>855.48</v>
      </c>
      <c r="K171" s="4">
        <f>'[1]01 N200 Pivot'!I167</f>
        <v>840.15</v>
      </c>
      <c r="L171" s="4">
        <f>'[1]01 N200 Pivot'!J167</f>
        <v>955.84</v>
      </c>
      <c r="M171" s="4">
        <f>'[1]01 N200 Pivot'!K167</f>
        <v>850.2</v>
      </c>
      <c r="N171" s="4" t="str">
        <f>'[1]01 N200 Pivot'!L167</f>
        <v>BEAR</v>
      </c>
      <c r="O171" s="9"/>
    </row>
    <row r="172" spans="2:15" ht="15">
      <c r="B172" s="12"/>
      <c r="C172" s="4" t="str">
        <f>'[1]01 N200 Pivot'!A168</f>
        <v>PERSISTENT</v>
      </c>
      <c r="D172" s="4">
        <f>'[1]01 N200 Pivot'!B168</f>
        <v>3508.5</v>
      </c>
      <c r="E172" s="4">
        <f>'[1]01 N200 Pivot'!C168</f>
        <v>-9.68</v>
      </c>
      <c r="F172" s="4">
        <f>'[1]01 N200 Pivot'!D168</f>
        <v>3002.83</v>
      </c>
      <c r="G172" s="4">
        <f>'[1]01 N200 Pivot'!E168</f>
        <v>3255.67</v>
      </c>
      <c r="H172" s="4">
        <f>'[1]01 N200 Pivot'!F168</f>
        <v>3568.83</v>
      </c>
      <c r="I172" s="4">
        <f>'[1]01 N200 Pivot'!G168</f>
        <v>3821.67</v>
      </c>
      <c r="J172" s="4">
        <f>'[1]01 N200 Pivot'!H168</f>
        <v>4134.83</v>
      </c>
      <c r="K172" s="4">
        <f>'[1]01 N200 Pivot'!I168</f>
        <v>3585</v>
      </c>
      <c r="L172" s="4">
        <f>'[1]01 N200 Pivot'!J168</f>
        <v>6363.7</v>
      </c>
      <c r="M172" s="4">
        <f>'[1]01 N200 Pivot'!K168</f>
        <v>4017.23</v>
      </c>
      <c r="N172" s="4" t="str">
        <f>'[1]01 N200 Pivot'!L168</f>
        <v>BEAR</v>
      </c>
      <c r="O172" s="9"/>
    </row>
    <row r="173" spans="2:15" ht="15">
      <c r="B173" s="12"/>
      <c r="C173" s="4" t="str">
        <f>'[1]01 N200 Pivot'!A169</f>
        <v>PETRONET</v>
      </c>
      <c r="D173" s="4">
        <f>'[1]01 N200 Pivot'!B169</f>
        <v>297.95</v>
      </c>
      <c r="E173" s="4">
        <f>'[1]01 N200 Pivot'!C169</f>
        <v>-0.73</v>
      </c>
      <c r="F173" s="4">
        <f>'[1]01 N200 Pivot'!D169</f>
        <v>289.95</v>
      </c>
      <c r="G173" s="4">
        <f>'[1]01 N200 Pivot'!E169</f>
        <v>293.95</v>
      </c>
      <c r="H173" s="4">
        <f>'[1]01 N200 Pivot'!F169</f>
        <v>299.65</v>
      </c>
      <c r="I173" s="4">
        <f>'[1]01 N200 Pivot'!G169</f>
        <v>303.65</v>
      </c>
      <c r="J173" s="4">
        <f>'[1]01 N200 Pivot'!H169</f>
        <v>309.35</v>
      </c>
      <c r="K173" s="4">
        <f>'[1]01 N200 Pivot'!I169</f>
        <v>298.5</v>
      </c>
      <c r="L173" s="4">
        <f>'[1]01 N200 Pivot'!J169</f>
        <v>238.32</v>
      </c>
      <c r="M173" s="4">
        <f>'[1]01 N200 Pivot'!K169</f>
        <v>300.12</v>
      </c>
      <c r="N173" s="4" t="str">
        <f>'[1]01 N200 Pivot'!L169</f>
        <v>BEAR</v>
      </c>
      <c r="O173" s="9"/>
    </row>
    <row r="174" spans="2:15" ht="15">
      <c r="B174" s="12"/>
      <c r="C174" s="4" t="str">
        <f>'[1]01 N200 Pivot'!A170</f>
        <v>PFC</v>
      </c>
      <c r="D174" s="4">
        <f>'[1]01 N200 Pivot'!B170</f>
        <v>404.35</v>
      </c>
      <c r="E174" s="4">
        <f>'[1]01 N200 Pivot'!C170</f>
        <v>1.43</v>
      </c>
      <c r="F174" s="4">
        <f>'[1]01 N200 Pivot'!D170</f>
        <v>396.28</v>
      </c>
      <c r="G174" s="4">
        <f>'[1]01 N200 Pivot'!E170</f>
        <v>400.32</v>
      </c>
      <c r="H174" s="4">
        <f>'[1]01 N200 Pivot'!F170</f>
        <v>404.28</v>
      </c>
      <c r="I174" s="4">
        <f>'[1]01 N200 Pivot'!G170</f>
        <v>408.32</v>
      </c>
      <c r="J174" s="4">
        <f>'[1]01 N200 Pivot'!H170</f>
        <v>412.28</v>
      </c>
      <c r="K174" s="4">
        <f>'[1]01 N200 Pivot'!I170</f>
        <v>404.55</v>
      </c>
      <c r="L174" s="4">
        <f>'[1]01 N200 Pivot'!J170</f>
        <v>331.29</v>
      </c>
      <c r="M174" s="4">
        <f>'[1]01 N200 Pivot'!K170</f>
        <v>398.79</v>
      </c>
      <c r="N174" s="4" t="str">
        <f>'[1]01 N200 Pivot'!L170</f>
        <v>BULL</v>
      </c>
      <c r="O174" s="9"/>
    </row>
    <row r="175" spans="2:15" ht="15">
      <c r="B175" s="12"/>
      <c r="C175" s="4" t="str">
        <f>'[1]01 N200 Pivot'!A171</f>
        <v>PGHH</v>
      </c>
      <c r="D175" s="4">
        <f>'[1]01 N200 Pivot'!B171</f>
        <v>15954.4</v>
      </c>
      <c r="E175" s="4">
        <f>'[1]01 N200 Pivot'!C171</f>
        <v>0.07</v>
      </c>
      <c r="F175" s="4">
        <f>'[1]01 N200 Pivot'!D171</f>
        <v>15837.3</v>
      </c>
      <c r="G175" s="4">
        <f>'[1]01 N200 Pivot'!E171</f>
        <v>15895.85</v>
      </c>
      <c r="H175" s="4">
        <f>'[1]01 N200 Pivot'!F171</f>
        <v>15959.5</v>
      </c>
      <c r="I175" s="4">
        <f>'[1]01 N200 Pivot'!G171</f>
        <v>16018.05</v>
      </c>
      <c r="J175" s="4">
        <f>'[1]01 N200 Pivot'!H171</f>
        <v>16081.7</v>
      </c>
      <c r="K175" s="4">
        <f>'[1]01 N200 Pivot'!I171</f>
        <v>15942.45</v>
      </c>
      <c r="L175" s="4">
        <f>'[1]01 N200 Pivot'!J171</f>
        <v>16670.83</v>
      </c>
      <c r="M175" s="4">
        <f>'[1]01 N200 Pivot'!K171</f>
        <v>16005.26</v>
      </c>
      <c r="N175" s="4" t="str">
        <f>'[1]01 N200 Pivot'!L171</f>
        <v>BEAR</v>
      </c>
      <c r="O175" s="9"/>
    </row>
    <row r="176" spans="2:15" ht="15">
      <c r="B176" s="12"/>
      <c r="C176" s="4" t="str">
        <f>'[1]01 N200 Pivot'!A172</f>
        <v>PIDILITIND</v>
      </c>
      <c r="D176" s="4">
        <f>'[1]01 N200 Pivot'!B172</f>
        <v>2898.05</v>
      </c>
      <c r="E176" s="4">
        <f>'[1]01 N200 Pivot'!C172</f>
        <v>2.38</v>
      </c>
      <c r="F176" s="4">
        <f>'[1]01 N200 Pivot'!D172</f>
        <v>2805.42</v>
      </c>
      <c r="G176" s="4">
        <f>'[1]01 N200 Pivot'!E172</f>
        <v>2851.73</v>
      </c>
      <c r="H176" s="4">
        <f>'[1]01 N200 Pivot'!F172</f>
        <v>2881.37</v>
      </c>
      <c r="I176" s="4">
        <f>'[1]01 N200 Pivot'!G172</f>
        <v>2927.68</v>
      </c>
      <c r="J176" s="4">
        <f>'[1]01 N200 Pivot'!H172</f>
        <v>2957.32</v>
      </c>
      <c r="K176" s="4">
        <f>'[1]01 N200 Pivot'!I172</f>
        <v>2881.35</v>
      </c>
      <c r="L176" s="4">
        <f>'[1]01 N200 Pivot'!J172</f>
        <v>2622.74</v>
      </c>
      <c r="M176" s="4">
        <f>'[1]01 N200 Pivot'!K172</f>
        <v>2921.93</v>
      </c>
      <c r="N176" s="4" t="str">
        <f>'[1]01 N200 Pivot'!L172</f>
        <v>BEAR</v>
      </c>
      <c r="O176" s="9"/>
    </row>
    <row r="177" spans="2:15" ht="15">
      <c r="B177" s="12"/>
      <c r="C177" s="4" t="str">
        <f>'[1]01 N200 Pivot'!A173</f>
        <v>PIIND</v>
      </c>
      <c r="D177" s="4">
        <f>'[1]01 N200 Pivot'!B173</f>
        <v>3715.35</v>
      </c>
      <c r="E177" s="4">
        <f>'[1]01 N200 Pivot'!C173</f>
        <v>0.16</v>
      </c>
      <c r="F177" s="4">
        <f>'[1]01 N200 Pivot'!D173</f>
        <v>3613.78</v>
      </c>
      <c r="G177" s="4">
        <f>'[1]01 N200 Pivot'!E173</f>
        <v>3664.57</v>
      </c>
      <c r="H177" s="4">
        <f>'[1]01 N200 Pivot'!F173</f>
        <v>3732.28</v>
      </c>
      <c r="I177" s="4">
        <f>'[1]01 N200 Pivot'!G173</f>
        <v>3783.07</v>
      </c>
      <c r="J177" s="4">
        <f>'[1]01 N200 Pivot'!H173</f>
        <v>3850.78</v>
      </c>
      <c r="K177" s="4">
        <f>'[1]01 N200 Pivot'!I173</f>
        <v>3733.43</v>
      </c>
      <c r="L177" s="4">
        <f>'[1]01 N200 Pivot'!J173</f>
        <v>3599.68</v>
      </c>
      <c r="M177" s="4">
        <f>'[1]01 N200 Pivot'!K173</f>
        <v>3803.87</v>
      </c>
      <c r="N177" s="4" t="str">
        <f>'[1]01 N200 Pivot'!L173</f>
        <v>BEAR</v>
      </c>
      <c r="O177" s="9"/>
    </row>
    <row r="178" spans="2:15" ht="15">
      <c r="B178" s="12"/>
      <c r="C178" s="4" t="str">
        <f>'[1]01 N200 Pivot'!A174</f>
        <v>PNB</v>
      </c>
      <c r="D178" s="4">
        <f>'[1]01 N200 Pivot'!B174</f>
        <v>133.1</v>
      </c>
      <c r="E178" s="4">
        <f>'[1]01 N200 Pivot'!C174</f>
        <v>3.78</v>
      </c>
      <c r="F178" s="4">
        <f>'[1]01 N200 Pivot'!D174</f>
        <v>128.23</v>
      </c>
      <c r="G178" s="4">
        <f>'[1]01 N200 Pivot'!E174</f>
        <v>130.67</v>
      </c>
      <c r="H178" s="4">
        <f>'[1]01 N200 Pivot'!F174</f>
        <v>132.28</v>
      </c>
      <c r="I178" s="4">
        <f>'[1]01 N200 Pivot'!G174</f>
        <v>134.72</v>
      </c>
      <c r="J178" s="4">
        <f>'[1]01 N200 Pivot'!H174</f>
        <v>136.33</v>
      </c>
      <c r="K178" s="4">
        <f>'[1]01 N200 Pivot'!I174</f>
        <v>131.58</v>
      </c>
      <c r="L178" s="4">
        <f>'[1]01 N200 Pivot'!J174</f>
        <v>89.97</v>
      </c>
      <c r="M178" s="4">
        <f>'[1]01 N200 Pivot'!K174</f>
        <v>131.07</v>
      </c>
      <c r="N178" s="4" t="str">
        <f>'[1]01 N200 Pivot'!L174</f>
        <v>BULL</v>
      </c>
      <c r="O178" s="9"/>
    </row>
    <row r="179" spans="2:15" ht="15">
      <c r="B179" s="12"/>
      <c r="C179" s="4" t="str">
        <f>'[1]01 N200 Pivot'!A175</f>
        <v>POLICYBZR</v>
      </c>
      <c r="D179" s="4">
        <f>'[1]01 N200 Pivot'!B175</f>
        <v>1201.7</v>
      </c>
      <c r="E179" s="4">
        <f>'[1]01 N200 Pivot'!C175</f>
        <v>0.35</v>
      </c>
      <c r="F179" s="4">
        <f>'[1]01 N200 Pivot'!D175</f>
        <v>1176.6</v>
      </c>
      <c r="G179" s="4">
        <f>'[1]01 N200 Pivot'!E175</f>
        <v>1189.15</v>
      </c>
      <c r="H179" s="4">
        <f>'[1]01 N200 Pivot'!F175</f>
        <v>1205.5</v>
      </c>
      <c r="I179" s="4">
        <f>'[1]01 N200 Pivot'!G175</f>
        <v>1218.05</v>
      </c>
      <c r="J179" s="4">
        <f>'[1]01 N200 Pivot'!H175</f>
        <v>1234.4</v>
      </c>
      <c r="K179" s="4">
        <f>'[1]01 N200 Pivot'!I175</f>
        <v>1202.11</v>
      </c>
      <c r="L179" s="4">
        <f>'[1]01 N200 Pivot'!J175</f>
        <v>859.71</v>
      </c>
      <c r="M179" s="4">
        <f>'[1]01 N200 Pivot'!K175</f>
        <v>1246.51</v>
      </c>
      <c r="N179" s="4" t="str">
        <f>'[1]01 N200 Pivot'!L175</f>
        <v>BEAR</v>
      </c>
      <c r="O179" s="9"/>
    </row>
    <row r="180" spans="2:15" ht="15">
      <c r="B180" s="12"/>
      <c r="C180" s="4" t="str">
        <f>'[1]01 N200 Pivot'!A176</f>
        <v>POLYCAB</v>
      </c>
      <c r="D180" s="4">
        <f>'[1]01 N200 Pivot'!B176</f>
        <v>5433.65</v>
      </c>
      <c r="E180" s="4">
        <f>'[1]01 N200 Pivot'!C176</f>
        <v>2.71</v>
      </c>
      <c r="F180" s="4">
        <f>'[1]01 N200 Pivot'!D176</f>
        <v>5262.62</v>
      </c>
      <c r="G180" s="4">
        <f>'[1]01 N200 Pivot'!E176</f>
        <v>5348.13</v>
      </c>
      <c r="H180" s="4">
        <f>'[1]01 N200 Pivot'!F176</f>
        <v>5401.42</v>
      </c>
      <c r="I180" s="4">
        <f>'[1]01 N200 Pivot'!G176</f>
        <v>5486.93</v>
      </c>
      <c r="J180" s="4">
        <f>'[1]01 N200 Pivot'!H176</f>
        <v>5540.22</v>
      </c>
      <c r="K180" s="4">
        <f>'[1]01 N200 Pivot'!I176</f>
        <v>5408.77</v>
      </c>
      <c r="L180" s="4">
        <f>'[1]01 N200 Pivot'!J176</f>
        <v>4916.34</v>
      </c>
      <c r="M180" s="4">
        <f>'[1]01 N200 Pivot'!K176</f>
        <v>5262.65</v>
      </c>
      <c r="N180" s="4" t="str">
        <f>'[1]01 N200 Pivot'!L176</f>
        <v>BULL</v>
      </c>
      <c r="O180" s="9"/>
    </row>
    <row r="181" spans="2:15" ht="15">
      <c r="B181" s="12"/>
      <c r="C181" s="4" t="str">
        <f>'[1]01 N200 Pivot'!A177</f>
        <v>POONAWALLA</v>
      </c>
      <c r="D181" s="4">
        <f>'[1]01 N200 Pivot'!B177</f>
        <v>493.65</v>
      </c>
      <c r="E181" s="4">
        <f>'[1]01 N200 Pivot'!C177</f>
        <v>-1.03</v>
      </c>
      <c r="F181" s="4">
        <f>'[1]01 N200 Pivot'!D177</f>
        <v>477.22</v>
      </c>
      <c r="G181" s="4">
        <f>'[1]01 N200 Pivot'!E177</f>
        <v>485.43</v>
      </c>
      <c r="H181" s="4">
        <f>'[1]01 N200 Pivot'!F177</f>
        <v>499.72</v>
      </c>
      <c r="I181" s="4">
        <f>'[1]01 N200 Pivot'!G177</f>
        <v>507.93</v>
      </c>
      <c r="J181" s="4">
        <f>'[1]01 N200 Pivot'!H177</f>
        <v>522.22</v>
      </c>
      <c r="K181" s="4">
        <f>'[1]01 N200 Pivot'!I177</f>
        <v>501.53</v>
      </c>
      <c r="L181" s="4">
        <f>'[1]01 N200 Pivot'!J177</f>
        <v>423.5</v>
      </c>
      <c r="M181" s="4">
        <f>'[1]01 N200 Pivot'!K177</f>
        <v>491.97</v>
      </c>
      <c r="N181" s="4" t="str">
        <f>'[1]01 N200 Pivot'!L177</f>
        <v>BULL</v>
      </c>
      <c r="O181" s="9"/>
    </row>
    <row r="182" spans="2:15" ht="15">
      <c r="B182" s="12"/>
      <c r="C182" s="4" t="str">
        <f>'[1]01 N200 Pivot'!A178</f>
        <v>POWERGRID</v>
      </c>
      <c r="D182" s="4">
        <f>'[1]01 N200 Pivot'!B178</f>
        <v>283.65</v>
      </c>
      <c r="E182" s="4">
        <f>'[1]01 N200 Pivot'!C178</f>
        <v>0.71</v>
      </c>
      <c r="F182" s="4">
        <f>'[1]01 N200 Pivot'!D178</f>
        <v>280.35</v>
      </c>
      <c r="G182" s="4">
        <f>'[1]01 N200 Pivot'!E178</f>
        <v>282</v>
      </c>
      <c r="H182" s="4">
        <f>'[1]01 N200 Pivot'!F178</f>
        <v>283.35</v>
      </c>
      <c r="I182" s="4">
        <f>'[1]01 N200 Pivot'!G178</f>
        <v>285</v>
      </c>
      <c r="J182" s="4">
        <f>'[1]01 N200 Pivot'!H178</f>
        <v>286.35</v>
      </c>
      <c r="K182" s="4">
        <f>'[1]01 N200 Pivot'!I178</f>
        <v>283.47</v>
      </c>
      <c r="L182" s="4">
        <f>'[1]01 N200 Pivot'!J178</f>
        <v>241.89</v>
      </c>
      <c r="M182" s="4">
        <f>'[1]01 N200 Pivot'!K178</f>
        <v>277.02</v>
      </c>
      <c r="N182" s="4" t="str">
        <f>'[1]01 N200 Pivot'!L178</f>
        <v>BULL</v>
      </c>
      <c r="O182" s="9"/>
    </row>
    <row r="183" spans="2:15" ht="15">
      <c r="B183" s="12"/>
      <c r="C183" s="4" t="str">
        <f>'[1]01 N200 Pivot'!A179</f>
        <v>PRESTIGE</v>
      </c>
      <c r="D183" s="4">
        <f>'[1]01 N200 Pivot'!B179</f>
        <v>1242.9</v>
      </c>
      <c r="E183" s="4">
        <f>'[1]01 N200 Pivot'!C179</f>
        <v>0.96</v>
      </c>
      <c r="F183" s="4">
        <f>'[1]01 N200 Pivot'!D179</f>
        <v>1206.97</v>
      </c>
      <c r="G183" s="4">
        <f>'[1]01 N200 Pivot'!E179</f>
        <v>1224.93</v>
      </c>
      <c r="H183" s="4">
        <f>'[1]01 N200 Pivot'!F179</f>
        <v>1248.97</v>
      </c>
      <c r="I183" s="4">
        <f>'[1]01 N200 Pivot'!G179</f>
        <v>1266.93</v>
      </c>
      <c r="J183" s="4">
        <f>'[1]01 N200 Pivot'!H179</f>
        <v>1290.97</v>
      </c>
      <c r="K183" s="4">
        <f>'[1]01 N200 Pivot'!I179</f>
        <v>1254.31</v>
      </c>
      <c r="L183" s="4">
        <f>'[1]01 N200 Pivot'!J179</f>
        <v>921.7</v>
      </c>
      <c r="M183" s="4">
        <f>'[1]01 N200 Pivot'!K179</f>
        <v>1224.78</v>
      </c>
      <c r="N183" s="4" t="str">
        <f>'[1]01 N200 Pivot'!L179</f>
        <v>BULL</v>
      </c>
      <c r="O183" s="9"/>
    </row>
    <row r="184" spans="2:15" ht="15">
      <c r="B184" s="12"/>
      <c r="C184" s="4" t="str">
        <f>'[1]01 N200 Pivot'!A180</f>
        <v>RAMCOCEM</v>
      </c>
      <c r="D184" s="4">
        <f>'[1]01 N200 Pivot'!B180</f>
        <v>796.15</v>
      </c>
      <c r="E184" s="4">
        <f>'[1]01 N200 Pivot'!C180</f>
        <v>-0.5</v>
      </c>
      <c r="F184" s="4">
        <f>'[1]01 N200 Pivot'!D180</f>
        <v>784.62</v>
      </c>
      <c r="G184" s="4">
        <f>'[1]01 N200 Pivot'!E180</f>
        <v>790.38</v>
      </c>
      <c r="H184" s="4">
        <f>'[1]01 N200 Pivot'!F180</f>
        <v>800.17</v>
      </c>
      <c r="I184" s="4">
        <f>'[1]01 N200 Pivot'!G180</f>
        <v>805.93</v>
      </c>
      <c r="J184" s="4">
        <f>'[1]01 N200 Pivot'!H180</f>
        <v>815.72</v>
      </c>
      <c r="K184" s="4">
        <f>'[1]01 N200 Pivot'!I180</f>
        <v>798.58</v>
      </c>
      <c r="L184" s="4">
        <f>'[1]01 N200 Pivot'!J180</f>
        <v>922.37</v>
      </c>
      <c r="M184" s="4">
        <f>'[1]01 N200 Pivot'!K180</f>
        <v>821.87</v>
      </c>
      <c r="N184" s="4" t="str">
        <f>'[1]01 N200 Pivot'!L180</f>
        <v>BEAR</v>
      </c>
      <c r="O184" s="9"/>
    </row>
    <row r="185" spans="2:15" ht="15">
      <c r="B185" s="12"/>
      <c r="C185" s="4" t="str">
        <f>'[1]01 N200 Pivot'!A181</f>
        <v>RECLTD</v>
      </c>
      <c r="D185" s="4">
        <f>'[1]01 N200 Pivot'!B181</f>
        <v>434.5</v>
      </c>
      <c r="E185" s="4">
        <f>'[1]01 N200 Pivot'!C181</f>
        <v>2.06</v>
      </c>
      <c r="F185" s="4">
        <f>'[1]01 N200 Pivot'!D181</f>
        <v>423.77</v>
      </c>
      <c r="G185" s="4">
        <f>'[1]01 N200 Pivot'!E181</f>
        <v>429.13</v>
      </c>
      <c r="H185" s="4">
        <f>'[1]01 N200 Pivot'!F181</f>
        <v>432.77</v>
      </c>
      <c r="I185" s="4">
        <f>'[1]01 N200 Pivot'!G181</f>
        <v>438.13</v>
      </c>
      <c r="J185" s="4">
        <f>'[1]01 N200 Pivot'!H181</f>
        <v>441.77</v>
      </c>
      <c r="K185" s="4">
        <f>'[1]01 N200 Pivot'!I181</f>
        <v>432.34</v>
      </c>
      <c r="L185" s="4">
        <f>'[1]01 N200 Pivot'!J181</f>
        <v>345.79</v>
      </c>
      <c r="M185" s="4">
        <f>'[1]01 N200 Pivot'!K181</f>
        <v>436.54</v>
      </c>
      <c r="N185" s="4" t="str">
        <f>'[1]01 N200 Pivot'!L181</f>
        <v>BEAR</v>
      </c>
      <c r="O185" s="9"/>
    </row>
    <row r="186" spans="2:15" ht="15">
      <c r="B186" s="12"/>
      <c r="C186" s="4" t="str">
        <f>'[1]01 N200 Pivot'!A182</f>
        <v>RELIANCE</v>
      </c>
      <c r="D186" s="4">
        <f>'[1]01 N200 Pivot'!B182</f>
        <v>2959.7</v>
      </c>
      <c r="E186" s="4">
        <f>'[1]01 N200 Pivot'!C182</f>
        <v>0.66</v>
      </c>
      <c r="F186" s="4">
        <f>'[1]01 N200 Pivot'!D182</f>
        <v>2923.6</v>
      </c>
      <c r="G186" s="4">
        <f>'[1]01 N200 Pivot'!E182</f>
        <v>2941.65</v>
      </c>
      <c r="H186" s="4">
        <f>'[1]01 N200 Pivot'!F182</f>
        <v>2953.65</v>
      </c>
      <c r="I186" s="4">
        <f>'[1]01 N200 Pivot'!G182</f>
        <v>2971.7</v>
      </c>
      <c r="J186" s="4">
        <f>'[1]01 N200 Pivot'!H182</f>
        <v>2983.7</v>
      </c>
      <c r="K186" s="4">
        <f>'[1]01 N200 Pivot'!I182</f>
        <v>2950.88</v>
      </c>
      <c r="L186" s="4">
        <f>'[1]01 N200 Pivot'!J182</f>
        <v>2609.1</v>
      </c>
      <c r="M186" s="4">
        <f>'[1]01 N200 Pivot'!K182</f>
        <v>2932.07</v>
      </c>
      <c r="N186" s="4" t="str">
        <f>'[1]01 N200 Pivot'!L182</f>
        <v>BULL</v>
      </c>
      <c r="O186" s="9"/>
    </row>
    <row r="187" spans="2:15" ht="15">
      <c r="B187" s="12"/>
      <c r="C187" s="4" t="str">
        <f>'[1]01 N200 Pivot'!A183</f>
        <v>RVNL</v>
      </c>
      <c r="D187" s="4">
        <f>'[1]01 N200 Pivot'!B183</f>
        <v>264.15</v>
      </c>
      <c r="E187" s="4">
        <f>'[1]01 N200 Pivot'!C183</f>
        <v>2.21</v>
      </c>
      <c r="F187" s="4">
        <f>'[1]01 N200 Pivot'!D183</f>
        <v>258.92</v>
      </c>
      <c r="G187" s="4">
        <f>'[1]01 N200 Pivot'!E183</f>
        <v>261.53</v>
      </c>
      <c r="H187" s="4">
        <f>'[1]01 N200 Pivot'!F183</f>
        <v>263.27</v>
      </c>
      <c r="I187" s="4">
        <f>'[1]01 N200 Pivot'!G183</f>
        <v>265.88</v>
      </c>
      <c r="J187" s="4">
        <f>'[1]01 N200 Pivot'!H183</f>
        <v>267.62</v>
      </c>
      <c r="K187" s="4">
        <f>'[1]01 N200 Pivot'!I183</f>
        <v>263.19</v>
      </c>
      <c r="L187" s="4">
        <f>'[1]01 N200 Pivot'!J183</f>
        <v>189.62</v>
      </c>
      <c r="M187" s="4">
        <f>'[1]01 N200 Pivot'!K183</f>
        <v>257.72</v>
      </c>
      <c r="N187" s="4" t="str">
        <f>'[1]01 N200 Pivot'!L183</f>
        <v>BULL</v>
      </c>
      <c r="O187" s="9"/>
    </row>
    <row r="188" spans="2:15" ht="15">
      <c r="B188" s="12"/>
      <c r="C188" s="4" t="str">
        <f>'[1]01 N200 Pivot'!A184</f>
        <v>SAIL</v>
      </c>
      <c r="D188" s="4">
        <f>'[1]01 N200 Pivot'!B184</f>
        <v>148.4</v>
      </c>
      <c r="E188" s="4">
        <f>'[1]01 N200 Pivot'!C184</f>
        <v>1.61</v>
      </c>
      <c r="F188" s="4">
        <f>'[1]01 N200 Pivot'!D184</f>
        <v>144.87</v>
      </c>
      <c r="G188" s="4">
        <f>'[1]01 N200 Pivot'!E184</f>
        <v>146.63</v>
      </c>
      <c r="H188" s="4">
        <f>'[1]01 N200 Pivot'!F184</f>
        <v>148.87</v>
      </c>
      <c r="I188" s="4">
        <f>'[1]01 N200 Pivot'!G184</f>
        <v>150.63</v>
      </c>
      <c r="J188" s="4">
        <f>'[1]01 N200 Pivot'!H184</f>
        <v>152.87</v>
      </c>
      <c r="K188" s="4">
        <f>'[1]01 N200 Pivot'!I184</f>
        <v>148.95</v>
      </c>
      <c r="L188" s="4">
        <f>'[1]01 N200 Pivot'!J184</f>
        <v>106.77</v>
      </c>
      <c r="M188" s="4">
        <f>'[1]01 N200 Pivot'!K184</f>
        <v>148.94</v>
      </c>
      <c r="N188" s="4" t="str">
        <f>'[1]01 N200 Pivot'!L184</f>
        <v>BEAR</v>
      </c>
      <c r="O188" s="9"/>
    </row>
    <row r="189" spans="2:15" ht="15">
      <c r="B189" s="12"/>
      <c r="C189" s="4" t="str">
        <f>'[1]01 N200 Pivot'!A185</f>
        <v>SBICARD</v>
      </c>
      <c r="D189" s="4">
        <f>'[1]01 N200 Pivot'!B185</f>
        <v>739.7</v>
      </c>
      <c r="E189" s="4">
        <f>'[1]01 N200 Pivot'!C185</f>
        <v>1.04</v>
      </c>
      <c r="F189" s="4">
        <f>'[1]01 N200 Pivot'!D185</f>
        <v>726.17</v>
      </c>
      <c r="G189" s="4">
        <f>'[1]01 N200 Pivot'!E185</f>
        <v>732.93</v>
      </c>
      <c r="H189" s="4">
        <f>'[1]01 N200 Pivot'!F185</f>
        <v>738.87</v>
      </c>
      <c r="I189" s="4">
        <f>'[1]01 N200 Pivot'!G185</f>
        <v>745.63</v>
      </c>
      <c r="J189" s="4">
        <f>'[1]01 N200 Pivot'!H185</f>
        <v>751.57</v>
      </c>
      <c r="K189" s="4">
        <f>'[1]01 N200 Pivot'!I185</f>
        <v>739.46</v>
      </c>
      <c r="L189" s="4">
        <f>'[1]01 N200 Pivot'!J185</f>
        <v>773.79</v>
      </c>
      <c r="M189" s="4">
        <f>'[1]01 N200 Pivot'!K185</f>
        <v>726.86</v>
      </c>
      <c r="N189" s="4" t="str">
        <f>'[1]01 N200 Pivot'!L185</f>
        <v>BULL</v>
      </c>
      <c r="O189" s="9"/>
    </row>
    <row r="190" spans="2:15" ht="15">
      <c r="B190" s="12"/>
      <c r="C190" s="4" t="str">
        <f>'[1]01 N200 Pivot'!A186</f>
        <v>SBILIFE</v>
      </c>
      <c r="D190" s="4">
        <f>'[1]01 N200 Pivot'!B186</f>
        <v>1475.4</v>
      </c>
      <c r="E190" s="4">
        <f>'[1]01 N200 Pivot'!C186</f>
        <v>1.92</v>
      </c>
      <c r="F190" s="4">
        <f>'[1]01 N200 Pivot'!D186</f>
        <v>1439.2</v>
      </c>
      <c r="G190" s="4">
        <f>'[1]01 N200 Pivot'!E186</f>
        <v>1457.3</v>
      </c>
      <c r="H190" s="4">
        <f>'[1]01 N200 Pivot'!F186</f>
        <v>1470.1</v>
      </c>
      <c r="I190" s="4">
        <f>'[1]01 N200 Pivot'!G186</f>
        <v>1488.2</v>
      </c>
      <c r="J190" s="4">
        <f>'[1]01 N200 Pivot'!H186</f>
        <v>1501</v>
      </c>
      <c r="K190" s="4">
        <f>'[1]01 N200 Pivot'!I186</f>
        <v>1475.35</v>
      </c>
      <c r="L190" s="4">
        <f>'[1]01 N200 Pivot'!J186</f>
        <v>1390.45</v>
      </c>
      <c r="M190" s="4">
        <f>'[1]01 N200 Pivot'!K186</f>
        <v>1472.76</v>
      </c>
      <c r="N190" s="4" t="str">
        <f>'[1]01 N200 Pivot'!L186</f>
        <v>BULL</v>
      </c>
      <c r="O190" s="9"/>
    </row>
    <row r="191" spans="2:15" ht="15">
      <c r="B191" s="12"/>
      <c r="C191" s="4" t="str">
        <f>'[1]01 N200 Pivot'!A187</f>
        <v>SBIN</v>
      </c>
      <c r="D191" s="4">
        <f>'[1]01 N200 Pivot'!B187</f>
        <v>766.1</v>
      </c>
      <c r="E191" s="4">
        <f>'[1]01 N200 Pivot'!C187</f>
        <v>2.09</v>
      </c>
      <c r="F191" s="4">
        <f>'[1]01 N200 Pivot'!D187</f>
        <v>743.3</v>
      </c>
      <c r="G191" s="4">
        <f>'[1]01 N200 Pivot'!E187</f>
        <v>754.7</v>
      </c>
      <c r="H191" s="4">
        <f>'[1]01 N200 Pivot'!F187</f>
        <v>761.85</v>
      </c>
      <c r="I191" s="4">
        <f>'[1]01 N200 Pivot'!G187</f>
        <v>773.25</v>
      </c>
      <c r="J191" s="4">
        <f>'[1]01 N200 Pivot'!H187</f>
        <v>780.4</v>
      </c>
      <c r="K191" s="4">
        <f>'[1]01 N200 Pivot'!I187</f>
        <v>760.71</v>
      </c>
      <c r="L191" s="4">
        <f>'[1]01 N200 Pivot'!J187</f>
        <v>635.61</v>
      </c>
      <c r="M191" s="4">
        <f>'[1]01 N200 Pivot'!K187</f>
        <v>755.58</v>
      </c>
      <c r="N191" s="4" t="str">
        <f>'[1]01 N200 Pivot'!L187</f>
        <v>BULL</v>
      </c>
      <c r="O191" s="9"/>
    </row>
    <row r="192" spans="2:15" ht="15">
      <c r="B192" s="12"/>
      <c r="C192" s="4" t="str">
        <f>'[1]01 N200 Pivot'!A188</f>
        <v>SHREECEM</v>
      </c>
      <c r="D192" s="4">
        <f>'[1]01 N200 Pivot'!B188</f>
        <v>24396.4</v>
      </c>
      <c r="E192" s="4">
        <f>'[1]01 N200 Pivot'!C188</f>
        <v>0.11</v>
      </c>
      <c r="F192" s="4">
        <f>'[1]01 N200 Pivot'!D188</f>
        <v>24157.93</v>
      </c>
      <c r="G192" s="4">
        <f>'[1]01 N200 Pivot'!E188</f>
        <v>24277.17</v>
      </c>
      <c r="H192" s="4">
        <f>'[1]01 N200 Pivot'!F188</f>
        <v>24476.08</v>
      </c>
      <c r="I192" s="4">
        <f>'[1]01 N200 Pivot'!G188</f>
        <v>24595.32</v>
      </c>
      <c r="J192" s="4">
        <f>'[1]01 N200 Pivot'!H188</f>
        <v>24794.23</v>
      </c>
      <c r="K192" s="4">
        <f>'[1]01 N200 Pivot'!I188</f>
        <v>24531.8</v>
      </c>
      <c r="L192" s="4">
        <f>'[1]01 N200 Pivot'!J188</f>
        <v>25955.49</v>
      </c>
      <c r="M192" s="4">
        <f>'[1]01 N200 Pivot'!K188</f>
        <v>25242.39</v>
      </c>
      <c r="N192" s="4" t="str">
        <f>'[1]01 N200 Pivot'!L188</f>
        <v>BEAR</v>
      </c>
      <c r="O192" s="9"/>
    </row>
    <row r="193" spans="2:15" ht="15">
      <c r="B193" s="12"/>
      <c r="C193" s="4" t="str">
        <f>'[1]01 N200 Pivot'!A189</f>
        <v>SHRIRAMFIN</v>
      </c>
      <c r="D193" s="4">
        <f>'[1]01 N200 Pivot'!B189</f>
        <v>2424.65</v>
      </c>
      <c r="E193" s="4">
        <f>'[1]01 N200 Pivot'!C189</f>
        <v>2.46</v>
      </c>
      <c r="F193" s="4">
        <f>'[1]01 N200 Pivot'!D189</f>
        <v>2352.02</v>
      </c>
      <c r="G193" s="4">
        <f>'[1]01 N200 Pivot'!E189</f>
        <v>2388.33</v>
      </c>
      <c r="H193" s="4">
        <f>'[1]01 N200 Pivot'!F189</f>
        <v>2410.32</v>
      </c>
      <c r="I193" s="4">
        <f>'[1]01 N200 Pivot'!G189</f>
        <v>2446.63</v>
      </c>
      <c r="J193" s="4">
        <f>'[1]01 N200 Pivot'!H189</f>
        <v>2468.62</v>
      </c>
      <c r="K193" s="4">
        <f>'[1]01 N200 Pivot'!I189</f>
        <v>2415.58</v>
      </c>
      <c r="L193" s="4">
        <f>'[1]01 N200 Pivot'!J189</f>
        <v>2078.87</v>
      </c>
      <c r="M193" s="4">
        <f>'[1]01 N200 Pivot'!K189</f>
        <v>2436.95</v>
      </c>
      <c r="N193" s="4" t="str">
        <f>'[1]01 N200 Pivot'!L189</f>
        <v>BEAR</v>
      </c>
      <c r="O193" s="9"/>
    </row>
    <row r="194" spans="2:15" ht="15">
      <c r="B194" s="12"/>
      <c r="C194" s="4" t="str">
        <f>'[1]01 N200 Pivot'!A190</f>
        <v>SIEMENS</v>
      </c>
      <c r="D194" s="4">
        <f>'[1]01 N200 Pivot'!B190</f>
        <v>5768.4</v>
      </c>
      <c r="E194" s="4">
        <f>'[1]01 N200 Pivot'!C190</f>
        <v>3.2</v>
      </c>
      <c r="F194" s="4">
        <f>'[1]01 N200 Pivot'!D190</f>
        <v>5498.13</v>
      </c>
      <c r="G194" s="4">
        <f>'[1]01 N200 Pivot'!E190</f>
        <v>5633.27</v>
      </c>
      <c r="H194" s="4">
        <f>'[1]01 N200 Pivot'!F190</f>
        <v>5734.13</v>
      </c>
      <c r="I194" s="4">
        <f>'[1]01 N200 Pivot'!G190</f>
        <v>5869.27</v>
      </c>
      <c r="J194" s="4">
        <f>'[1]01 N200 Pivot'!H190</f>
        <v>5970.13</v>
      </c>
      <c r="K194" s="4">
        <f>'[1]01 N200 Pivot'!I190</f>
        <v>5767.23</v>
      </c>
      <c r="L194" s="4">
        <f>'[1]01 N200 Pivot'!J190</f>
        <v>4056.82</v>
      </c>
      <c r="M194" s="4">
        <f>'[1]01 N200 Pivot'!K190</f>
        <v>5519.11</v>
      </c>
      <c r="N194" s="4" t="str">
        <f>'[1]01 N200 Pivot'!L190</f>
        <v>BULL</v>
      </c>
      <c r="O194" s="9"/>
    </row>
    <row r="195" spans="2:15" ht="15">
      <c r="B195" s="12"/>
      <c r="C195" s="4" t="str">
        <f>'[1]01 N200 Pivot'!A191</f>
        <v>SONACOMS</v>
      </c>
      <c r="D195" s="4">
        <f>'[1]01 N200 Pivot'!B191</f>
        <v>661.2</v>
      </c>
      <c r="E195" s="4">
        <f>'[1]01 N200 Pivot'!C191</f>
        <v>-2.94</v>
      </c>
      <c r="F195" s="4">
        <f>'[1]01 N200 Pivot'!D191</f>
        <v>642.23</v>
      </c>
      <c r="G195" s="4">
        <f>'[1]01 N200 Pivot'!E191</f>
        <v>651.72</v>
      </c>
      <c r="H195" s="4">
        <f>'[1]01 N200 Pivot'!F191</f>
        <v>666.33</v>
      </c>
      <c r="I195" s="4">
        <f>'[1]01 N200 Pivot'!G191</f>
        <v>675.82</v>
      </c>
      <c r="J195" s="4">
        <f>'[1]01 N200 Pivot'!H191</f>
        <v>690.43</v>
      </c>
      <c r="K195" s="4">
        <f>'[1]01 N200 Pivot'!I191</f>
        <v>668.31</v>
      </c>
      <c r="L195" s="4">
        <f>'[1]01 N200 Pivot'!J191</f>
        <v>595.56</v>
      </c>
      <c r="M195" s="4">
        <f>'[1]01 N200 Pivot'!K191</f>
        <v>672.3</v>
      </c>
      <c r="N195" s="4" t="str">
        <f>'[1]01 N200 Pivot'!L191</f>
        <v>BEAR</v>
      </c>
      <c r="O195" s="9"/>
    </row>
    <row r="196" spans="2:15" ht="15">
      <c r="B196" s="12"/>
      <c r="C196" s="4" t="str">
        <f>'[1]01 N200 Pivot'!A192</f>
        <v>SRF</v>
      </c>
      <c r="D196" s="4">
        <f>'[1]01 N200 Pivot'!B192</f>
        <v>2565.1</v>
      </c>
      <c r="E196" s="4">
        <f>'[1]01 N200 Pivot'!C192</f>
        <v>1.43</v>
      </c>
      <c r="F196" s="4">
        <f>'[1]01 N200 Pivot'!D192</f>
        <v>2514</v>
      </c>
      <c r="G196" s="4">
        <f>'[1]01 N200 Pivot'!E192</f>
        <v>2539.55</v>
      </c>
      <c r="H196" s="4">
        <f>'[1]01 N200 Pivot'!F192</f>
        <v>2557.25</v>
      </c>
      <c r="I196" s="4">
        <f>'[1]01 N200 Pivot'!G192</f>
        <v>2582.8</v>
      </c>
      <c r="J196" s="4">
        <f>'[1]01 N200 Pivot'!H192</f>
        <v>2600.5</v>
      </c>
      <c r="K196" s="4">
        <f>'[1]01 N200 Pivot'!I192</f>
        <v>2563.09</v>
      </c>
      <c r="L196" s="4">
        <f>'[1]01 N200 Pivot'!J192</f>
        <v>2349.09</v>
      </c>
      <c r="M196" s="4">
        <f>'[1]01 N200 Pivot'!K192</f>
        <v>2564.01</v>
      </c>
      <c r="N196" s="4" t="str">
        <f>'[1]01 N200 Pivot'!L192</f>
        <v>BULL</v>
      </c>
      <c r="O196" s="9"/>
    </row>
    <row r="197" spans="2:15" ht="15">
      <c r="B197" s="12"/>
      <c r="C197" s="4" t="str">
        <f>'[1]01 N200 Pivot'!A193</f>
        <v>SRTRANSFIN</v>
      </c>
      <c r="D197" s="4">
        <f>'[1]01 N200 Pivot'!B193</f>
        <v>1372.25</v>
      </c>
      <c r="E197" s="4">
        <f>'[1]01 N200 Pivot'!C193</f>
        <v>0.13</v>
      </c>
      <c r="F197" s="4">
        <f>'[1]01 N200 Pivot'!D193</f>
        <v>1348.85</v>
      </c>
      <c r="G197" s="4">
        <f>'[1]01 N200 Pivot'!E193</f>
        <v>1360.55</v>
      </c>
      <c r="H197" s="4">
        <f>'[1]01 N200 Pivot'!F193</f>
        <v>1373.7</v>
      </c>
      <c r="I197" s="4">
        <f>'[1]01 N200 Pivot'!G193</f>
        <v>1385.4</v>
      </c>
      <c r="J197" s="4">
        <f>'[1]01 N200 Pivot'!H193</f>
        <v>1398.55</v>
      </c>
      <c r="K197" s="4">
        <f>'[1]01 N200 Pivot'!I193</f>
        <v>1370.44</v>
      </c>
      <c r="L197" s="4">
        <f>'[1]01 N200 Pivot'!J193</f>
        <v>1235.09</v>
      </c>
      <c r="M197" s="4">
        <f>'[1]01 N200 Pivot'!K193</f>
        <v>1362.51</v>
      </c>
      <c r="N197" s="4" t="str">
        <f>'[1]01 N200 Pivot'!L193</f>
        <v>BULL</v>
      </c>
      <c r="O197" s="9"/>
    </row>
    <row r="198" spans="2:15" ht="15">
      <c r="B198" s="12"/>
      <c r="C198" s="4" t="str">
        <f>'[1]01 N200 Pivot'!A194</f>
        <v>SUNPHARMA</v>
      </c>
      <c r="D198" s="4">
        <f>'[1]01 N200 Pivot'!B194</f>
        <v>1540.1</v>
      </c>
      <c r="E198" s="4">
        <f>'[1]01 N200 Pivot'!C194</f>
        <v>1.14</v>
      </c>
      <c r="F198" s="4">
        <f>'[1]01 N200 Pivot'!D194</f>
        <v>1510.63</v>
      </c>
      <c r="G198" s="4">
        <f>'[1]01 N200 Pivot'!E194</f>
        <v>1525.37</v>
      </c>
      <c r="H198" s="4">
        <f>'[1]01 N200 Pivot'!F194</f>
        <v>1536.68</v>
      </c>
      <c r="I198" s="4">
        <f>'[1]01 N200 Pivot'!G194</f>
        <v>1551.42</v>
      </c>
      <c r="J198" s="4">
        <f>'[1]01 N200 Pivot'!H194</f>
        <v>1562.73</v>
      </c>
      <c r="K198" s="4">
        <f>'[1]01 N200 Pivot'!I194</f>
        <v>1533.02</v>
      </c>
      <c r="L198" s="4">
        <f>'[1]01 N200 Pivot'!J194</f>
        <v>1279.09</v>
      </c>
      <c r="M198" s="4">
        <f>'[1]01 N200 Pivot'!K194</f>
        <v>1552.17</v>
      </c>
      <c r="N198" s="4" t="str">
        <f>'[1]01 N200 Pivot'!L194</f>
        <v>BEAR</v>
      </c>
      <c r="O198" s="9"/>
    </row>
    <row r="199" spans="2:15" ht="15">
      <c r="B199" s="12"/>
      <c r="C199" s="4" t="str">
        <f>'[1]01 N200 Pivot'!A195</f>
        <v>SUNTV</v>
      </c>
      <c r="D199" s="4">
        <f>'[1]01 N200 Pivot'!B195</f>
        <v>609.85</v>
      </c>
      <c r="E199" s="4">
        <f>'[1]01 N200 Pivot'!C195</f>
        <v>2.11</v>
      </c>
      <c r="F199" s="4">
        <f>'[1]01 N200 Pivot'!D195</f>
        <v>587.58</v>
      </c>
      <c r="G199" s="4">
        <f>'[1]01 N200 Pivot'!E195</f>
        <v>598.72</v>
      </c>
      <c r="H199" s="4">
        <f>'[1]01 N200 Pivot'!F195</f>
        <v>607.83</v>
      </c>
      <c r="I199" s="4">
        <f>'[1]01 N200 Pivot'!G195</f>
        <v>618.97</v>
      </c>
      <c r="J199" s="4">
        <f>'[1]01 N200 Pivot'!H195</f>
        <v>628.08</v>
      </c>
      <c r="K199" s="4">
        <f>'[1]01 N200 Pivot'!I195</f>
        <v>609.22</v>
      </c>
      <c r="L199" s="4">
        <f>'[1]01 N200 Pivot'!J195</f>
        <v>617.29</v>
      </c>
      <c r="M199" s="4">
        <f>'[1]01 N200 Pivot'!K195</f>
        <v>609.18</v>
      </c>
      <c r="N199" s="4" t="str">
        <f>'[1]01 N200 Pivot'!L195</f>
        <v>BULL</v>
      </c>
      <c r="O199" s="9"/>
    </row>
    <row r="200" spans="2:15" ht="15">
      <c r="B200" s="12"/>
      <c r="C200" s="4" t="str">
        <f>'[1]01 N200 Pivot'!A196</f>
        <v>SYNGENE</v>
      </c>
      <c r="D200" s="4">
        <f>'[1]01 N200 Pivot'!B196</f>
        <v>705.25</v>
      </c>
      <c r="E200" s="4">
        <f>'[1]01 N200 Pivot'!C196</f>
        <v>-1.21</v>
      </c>
      <c r="F200" s="4">
        <f>'[1]01 N200 Pivot'!D196</f>
        <v>683.88</v>
      </c>
      <c r="G200" s="4">
        <f>'[1]01 N200 Pivot'!E196</f>
        <v>694.57</v>
      </c>
      <c r="H200" s="4">
        <f>'[1]01 N200 Pivot'!F196</f>
        <v>713.68</v>
      </c>
      <c r="I200" s="4">
        <f>'[1]01 N200 Pivot'!G196</f>
        <v>724.37</v>
      </c>
      <c r="J200" s="4">
        <f>'[1]01 N200 Pivot'!H196</f>
        <v>743.48</v>
      </c>
      <c r="K200" s="4">
        <f>'[1]01 N200 Pivot'!I196</f>
        <v>715.11</v>
      </c>
      <c r="L200" s="4">
        <f>'[1]01 N200 Pivot'!J196</f>
        <v>743.91</v>
      </c>
      <c r="M200" s="4">
        <f>'[1]01 N200 Pivot'!K196</f>
        <v>724.11</v>
      </c>
      <c r="N200" s="4" t="str">
        <f>'[1]01 N200 Pivot'!L196</f>
        <v>BEAR</v>
      </c>
      <c r="O200" s="9"/>
    </row>
    <row r="201" spans="2:15" ht="15">
      <c r="B201" s="12"/>
      <c r="C201" s="4" t="str">
        <f>'[1]01 N200 Pivot'!A197</f>
        <v>TATACHEM</v>
      </c>
      <c r="D201" s="4">
        <f>'[1]01 N200 Pivot'!B197</f>
        <v>1115.4</v>
      </c>
      <c r="E201" s="4">
        <f>'[1]01 N200 Pivot'!C197</f>
        <v>1.06</v>
      </c>
      <c r="F201" s="4">
        <f>'[1]01 N200 Pivot'!D197</f>
        <v>1086.87</v>
      </c>
      <c r="G201" s="4">
        <f>'[1]01 N200 Pivot'!E197</f>
        <v>1101.13</v>
      </c>
      <c r="H201" s="4">
        <f>'[1]01 N200 Pivot'!F197</f>
        <v>1112.07</v>
      </c>
      <c r="I201" s="4">
        <f>'[1]01 N200 Pivot'!G197</f>
        <v>1126.33</v>
      </c>
      <c r="J201" s="4">
        <f>'[1]01 N200 Pivot'!H197</f>
        <v>1137.27</v>
      </c>
      <c r="K201" s="4">
        <f>'[1]01 N200 Pivot'!I197</f>
        <v>1109.6</v>
      </c>
      <c r="L201" s="4">
        <f>'[1]01 N200 Pivot'!J197</f>
        <v>1030.25</v>
      </c>
      <c r="M201" s="4">
        <f>'[1]01 N200 Pivot'!K197</f>
        <v>1118.02</v>
      </c>
      <c r="N201" s="4" t="str">
        <f>'[1]01 N200 Pivot'!L197</f>
        <v>BEAR</v>
      </c>
      <c r="O201" s="9"/>
    </row>
    <row r="202" spans="2:15" ht="15">
      <c r="B202" s="12"/>
      <c r="C202" s="4" t="str">
        <f>'[1]01 N200 Pivot'!A198</f>
        <v>TATACOMM</v>
      </c>
      <c r="D202" s="4">
        <f>'[1]01 N200 Pivot'!B198</f>
        <v>1722.95</v>
      </c>
      <c r="E202" s="4">
        <f>'[1]01 N200 Pivot'!C198</f>
        <v>-1.84</v>
      </c>
      <c r="F202" s="4">
        <f>'[1]01 N200 Pivot'!D198</f>
        <v>1673.48</v>
      </c>
      <c r="G202" s="4">
        <f>'[1]01 N200 Pivot'!E198</f>
        <v>1698.22</v>
      </c>
      <c r="H202" s="4">
        <f>'[1]01 N200 Pivot'!F198</f>
        <v>1735.73</v>
      </c>
      <c r="I202" s="4">
        <f>'[1]01 N200 Pivot'!G198</f>
        <v>1760.47</v>
      </c>
      <c r="J202" s="4">
        <f>'[1]01 N200 Pivot'!H198</f>
        <v>1797.98</v>
      </c>
      <c r="K202" s="4">
        <f>'[1]01 N200 Pivot'!I198</f>
        <v>1730.63</v>
      </c>
      <c r="L202" s="4">
        <f>'[1]01 N200 Pivot'!J198</f>
        <v>1777.62</v>
      </c>
      <c r="M202" s="4">
        <f>'[1]01 N200 Pivot'!K198</f>
        <v>1938.69</v>
      </c>
      <c r="N202" s="4" t="str">
        <f>'[1]01 N200 Pivot'!L198</f>
        <v>BEAR</v>
      </c>
      <c r="O202" s="9"/>
    </row>
    <row r="203" spans="2:15" ht="15">
      <c r="B203" s="12"/>
      <c r="C203" s="4" t="str">
        <f>'[1]01 N200 Pivot'!A199</f>
        <v>TATACONSUM</v>
      </c>
      <c r="D203" s="4">
        <f>'[1]01 N200 Pivot'!B199</f>
        <v>1170.95</v>
      </c>
      <c r="E203" s="4">
        <f>'[1]01 N200 Pivot'!C199</f>
        <v>2.89</v>
      </c>
      <c r="F203" s="4">
        <f>'[1]01 N200 Pivot'!D199</f>
        <v>1126.38</v>
      </c>
      <c r="G203" s="4">
        <f>'[1]01 N200 Pivot'!E199</f>
        <v>1148.67</v>
      </c>
      <c r="H203" s="4">
        <f>'[1]01 N200 Pivot'!F199</f>
        <v>1163.23</v>
      </c>
      <c r="I203" s="4">
        <f>'[1]01 N200 Pivot'!G199</f>
        <v>1185.52</v>
      </c>
      <c r="J203" s="4">
        <f>'[1]01 N200 Pivot'!H199</f>
        <v>1200.08</v>
      </c>
      <c r="K203" s="4">
        <f>'[1]01 N200 Pivot'!I199</f>
        <v>1165.73</v>
      </c>
      <c r="L203" s="4">
        <f>'[1]01 N200 Pivot'!J199</f>
        <v>988.82</v>
      </c>
      <c r="M203" s="4">
        <f>'[1]01 N200 Pivot'!K199</f>
        <v>1129.16</v>
      </c>
      <c r="N203" s="4" t="str">
        <f>'[1]01 N200 Pivot'!L199</f>
        <v>BULL</v>
      </c>
      <c r="O203" s="9"/>
    </row>
    <row r="204" spans="2:15" ht="15">
      <c r="B204" s="12"/>
      <c r="C204" s="4" t="str">
        <f>'[1]01 N200 Pivot'!A200</f>
        <v>TATAELXSI</v>
      </c>
      <c r="D204" s="4">
        <f>'[1]01 N200 Pivot'!B200</f>
        <v>7436.65</v>
      </c>
      <c r="E204" s="4">
        <f>'[1]01 N200 Pivot'!C200</f>
        <v>-0.19</v>
      </c>
      <c r="F204" s="4">
        <f>'[1]01 N200 Pivot'!D200</f>
        <v>7321.72</v>
      </c>
      <c r="G204" s="4">
        <f>'[1]01 N200 Pivot'!E200</f>
        <v>7379.18</v>
      </c>
      <c r="H204" s="4">
        <f>'[1]01 N200 Pivot'!F200</f>
        <v>7477.47</v>
      </c>
      <c r="I204" s="4">
        <f>'[1]01 N200 Pivot'!G200</f>
        <v>7534.93</v>
      </c>
      <c r="J204" s="4">
        <f>'[1]01 N200 Pivot'!H200</f>
        <v>7633.22</v>
      </c>
      <c r="K204" s="4">
        <f>'[1]01 N200 Pivot'!I200</f>
        <v>7468.39</v>
      </c>
      <c r="L204" s="4">
        <f>'[1]01 N200 Pivot'!J200</f>
        <v>7764.91</v>
      </c>
      <c r="M204" s="4">
        <f>'[1]01 N200 Pivot'!K200</f>
        <v>7666.43</v>
      </c>
      <c r="N204" s="4" t="str">
        <f>'[1]01 N200 Pivot'!L200</f>
        <v>BEAR</v>
      </c>
      <c r="O204" s="9"/>
    </row>
    <row r="205" spans="2:15" ht="15">
      <c r="B205" s="12"/>
      <c r="C205" s="4" t="str">
        <f>'[1]01 N200 Pivot'!A201</f>
        <v>TATAMOTORS</v>
      </c>
      <c r="D205" s="4">
        <f>'[1]01 N200 Pivot'!B201</f>
        <v>973.55</v>
      </c>
      <c r="E205" s="4">
        <f>'[1]01 N200 Pivot'!C201</f>
        <v>1.07</v>
      </c>
      <c r="F205" s="4">
        <f>'[1]01 N200 Pivot'!D201</f>
        <v>960.02</v>
      </c>
      <c r="G205" s="4">
        <f>'[1]01 N200 Pivot'!E201</f>
        <v>966.78</v>
      </c>
      <c r="H205" s="4">
        <f>'[1]01 N200 Pivot'!F201</f>
        <v>972.77</v>
      </c>
      <c r="I205" s="4">
        <f>'[1]01 N200 Pivot'!G201</f>
        <v>979.53</v>
      </c>
      <c r="J205" s="4">
        <f>'[1]01 N200 Pivot'!H201</f>
        <v>985.52</v>
      </c>
      <c r="K205" s="4">
        <f>'[1]01 N200 Pivot'!I201</f>
        <v>971.86</v>
      </c>
      <c r="L205" s="4">
        <f>'[1]01 N200 Pivot'!J201</f>
        <v>751.56</v>
      </c>
      <c r="M205" s="4">
        <f>'[1]01 N200 Pivot'!K201</f>
        <v>996.53</v>
      </c>
      <c r="N205" s="4" t="str">
        <f>'[1]01 N200 Pivot'!L201</f>
        <v>BEAR</v>
      </c>
      <c r="O205" s="9"/>
    </row>
    <row r="206" spans="2:15" ht="15">
      <c r="B206" s="12"/>
      <c r="C206" s="4" t="str">
        <f>'[1]01 N200 Pivot'!A202</f>
        <v>TATAMTRDVR</v>
      </c>
      <c r="D206" s="4">
        <f>'[1]01 N200 Pivot'!B202</f>
        <v>646.1</v>
      </c>
      <c r="E206" s="4">
        <f>'[1]01 N200 Pivot'!C202</f>
        <v>1.39</v>
      </c>
      <c r="F206" s="4">
        <f>'[1]01 N200 Pivot'!D202</f>
        <v>637.47</v>
      </c>
      <c r="G206" s="4">
        <f>'[1]01 N200 Pivot'!E202</f>
        <v>641.78</v>
      </c>
      <c r="H206" s="4">
        <f>'[1]01 N200 Pivot'!F202</f>
        <v>645.82</v>
      </c>
      <c r="I206" s="4">
        <f>'[1]01 N200 Pivot'!G202</f>
        <v>650.13</v>
      </c>
      <c r="J206" s="4">
        <f>'[1]01 N200 Pivot'!H202</f>
        <v>654.17</v>
      </c>
      <c r="K206" s="4">
        <f>'[1]01 N200 Pivot'!I202</f>
        <v>644.17</v>
      </c>
      <c r="L206" s="4">
        <f>'[1]01 N200 Pivot'!J202</f>
        <v>493.61</v>
      </c>
      <c r="M206" s="4">
        <f>'[1]01 N200 Pivot'!K202</f>
        <v>658.63</v>
      </c>
      <c r="N206" s="4" t="str">
        <f>'[1]01 N200 Pivot'!L202</f>
        <v>BEAR</v>
      </c>
      <c r="O206" s="9"/>
    </row>
    <row r="207" spans="2:15" ht="15">
      <c r="B207" s="12"/>
      <c r="C207" s="4" t="str">
        <f>'[1]01 N200 Pivot'!A203</f>
        <v>TATAPOWER</v>
      </c>
      <c r="D207" s="4">
        <f>'[1]01 N200 Pivot'!B203</f>
        <v>427.95</v>
      </c>
      <c r="E207" s="4">
        <f>'[1]01 N200 Pivot'!C203</f>
        <v>-0.04</v>
      </c>
      <c r="F207" s="4">
        <f>'[1]01 N200 Pivot'!D203</f>
        <v>421.65</v>
      </c>
      <c r="G207" s="4">
        <f>'[1]01 N200 Pivot'!E203</f>
        <v>424.8</v>
      </c>
      <c r="H207" s="4">
        <f>'[1]01 N200 Pivot'!F203</f>
        <v>429.9</v>
      </c>
      <c r="I207" s="4">
        <f>'[1]01 N200 Pivot'!G203</f>
        <v>433.05</v>
      </c>
      <c r="J207" s="4">
        <f>'[1]01 N200 Pivot'!H203</f>
        <v>438.15</v>
      </c>
      <c r="K207" s="4">
        <f>'[1]01 N200 Pivot'!I203</f>
        <v>429.76</v>
      </c>
      <c r="L207" s="4">
        <f>'[1]01 N200 Pivot'!J203</f>
        <v>305.28</v>
      </c>
      <c r="M207" s="4">
        <f>'[1]01 N200 Pivot'!K203</f>
        <v>428.83</v>
      </c>
      <c r="N207" s="4" t="str">
        <f>'[1]01 N200 Pivot'!L203</f>
        <v>BEAR</v>
      </c>
      <c r="O207" s="9"/>
    </row>
    <row r="208" spans="2:15" ht="15">
      <c r="B208" s="12"/>
      <c r="C208" s="4" t="str">
        <f>'[1]01 N200 Pivot'!A204</f>
        <v>TATASTEEL</v>
      </c>
      <c r="D208" s="4">
        <f>'[1]01 N200 Pivot'!B204</f>
        <v>161.85</v>
      </c>
      <c r="E208" s="4">
        <f>'[1]01 N200 Pivot'!C204</f>
        <v>-0.15</v>
      </c>
      <c r="F208" s="4">
        <f>'[1]01 N200 Pivot'!D204</f>
        <v>159.48</v>
      </c>
      <c r="G208" s="4">
        <f>'[1]01 N200 Pivot'!E204</f>
        <v>160.67</v>
      </c>
      <c r="H208" s="4">
        <f>'[1]01 N200 Pivot'!F204</f>
        <v>162.68</v>
      </c>
      <c r="I208" s="4">
        <f>'[1]01 N200 Pivot'!G204</f>
        <v>163.87</v>
      </c>
      <c r="J208" s="4">
        <f>'[1]01 N200 Pivot'!H204</f>
        <v>165.88</v>
      </c>
      <c r="K208" s="4">
        <f>'[1]01 N200 Pivot'!I204</f>
        <v>162.68</v>
      </c>
      <c r="L208" s="4">
        <f>'[1]01 N200 Pivot'!J204</f>
        <v>132.19</v>
      </c>
      <c r="M208" s="4">
        <f>'[1]01 N200 Pivot'!K204</f>
        <v>161.91</v>
      </c>
      <c r="N208" s="4" t="str">
        <f>'[1]01 N200 Pivot'!L204</f>
        <v>BEAR</v>
      </c>
      <c r="O208" s="9"/>
    </row>
    <row r="209" spans="2:15" ht="15.75" thickBot="1">
      <c r="B209" s="13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0"/>
    </row>
  </sheetData>
  <sheetProtection/>
  <conditionalFormatting sqref="N1:N65536">
    <cfRule type="cellIs" priority="1" dxfId="4" operator="equal" stopIfTrue="1">
      <formula>"BULL"</formula>
    </cfRule>
    <cfRule type="cellIs" priority="2" dxfId="5" operator="equal" stopIfTrue="1">
      <formula>"BEAR"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226"/>
  <sheetViews>
    <sheetView zoomScalePageLayoutView="0" workbookViewId="0" topLeftCell="A189">
      <selection activeCell="A4" sqref="A4:B226"/>
    </sheetView>
  </sheetViews>
  <sheetFormatPr defaultColWidth="9.140625" defaultRowHeight="15"/>
  <cols>
    <col min="1" max="1" width="14.57421875" style="0" bestFit="1" customWidth="1"/>
    <col min="2" max="2" width="149.421875" style="0" bestFit="1" customWidth="1"/>
  </cols>
  <sheetData>
    <row r="4" spans="1:2" ht="15">
      <c r="A4" s="16" t="s">
        <v>0</v>
      </c>
      <c r="B4" s="16" t="s">
        <v>1</v>
      </c>
    </row>
    <row r="5" spans="1:2" ht="15">
      <c r="A5" t="str">
        <f>IF('PivotWatch Cash'!C6=0,"",'PivotWatch Cash'!C6)</f>
        <v>AARTIIND</v>
      </c>
      <c r="B5" t="str">
        <f>_xlfn.IFERROR("Yesterday it closed @"&amp;INDEX('PivotWatch Cash'!D:D,MATCH(A5,'PivotWatch Cash'!C:C,0))&amp;IF(INDEX('PivotWatch Cash'!E:E,MATCH(A5,'PivotWatch Cash'!C:C,0))&gt;0," UP by "," DOWN by ")&amp;INDEX('PivotWatch Cash'!E:E,MATCH(A5,'PivotWatch Cash'!C:C,0))&amp;"%"&amp;" and at an average price of "&amp;INDEX('PivotWatch Cash'!K:K,MATCH(A5,'PivotWatch Cash'!C:C,0))&amp;"."&amp;"The stock is currently in "&amp;INDEX('PivotWatch Cash'!N:N,MATCH(A5,'PivotWatch Cash'!C:C,0))&amp;" mode &amp; the reversal will be "&amp;IF(INDEX('PivotWatch Cash'!N:N,MATCH(A5,'PivotWatch Cash'!C:C,0))="BULL","below ","above ")&amp;INDEX('PivotWatch Cash'!M:M,MATCH(A5,'PivotWatch Cash'!C:C,0)),"")</f>
        <v>Yesterday it closed @720.2 DOWN by -0.43% and at an average price of 724.25.The stock is currently in BEAR mode &amp; the reversal will be above 730.44</v>
      </c>
    </row>
    <row r="6" spans="1:2" ht="15">
      <c r="A6" s="1" t="str">
        <f>IF('PivotWatch Cash'!C7=0,"",'PivotWatch Cash'!C7)</f>
        <v>ABB</v>
      </c>
      <c r="B6" s="1" t="str">
        <f>_xlfn.IFERROR("Yesterday it closed @"&amp;INDEX('PivotWatch Cash'!D:D,MATCH(A6,'PivotWatch Cash'!C:C,0))&amp;IF(INDEX('PivotWatch Cash'!E:E,MATCH(A6,'PivotWatch Cash'!C:C,0))&gt;0," UP by "," DOWN by ")&amp;INDEX('PivotWatch Cash'!E:E,MATCH(A6,'PivotWatch Cash'!C:C,0))&amp;"%"&amp;" and at an average price of "&amp;INDEX('PivotWatch Cash'!K:K,MATCH(A6,'PivotWatch Cash'!C:C,0))&amp;"."&amp;"The stock is currently in "&amp;INDEX('PivotWatch Cash'!N:N,MATCH(A6,'PivotWatch Cash'!C:C,0))&amp;" mode &amp; the reversal will be "&amp;IF(INDEX('PivotWatch Cash'!N:N,MATCH(A6,'PivotWatch Cash'!C:C,0))="BULL","below ","above ")&amp;INDEX('PivotWatch Cash'!M:M,MATCH(A6,'PivotWatch Cash'!C:C,0)),"")</f>
        <v>Yesterday it closed @6525.3 UP by 3.7% and at an average price of 6459.78.The stock is currently in BEAR mode &amp; the reversal will be above 6535.66</v>
      </c>
    </row>
    <row r="7" spans="1:2" ht="15">
      <c r="A7" s="1" t="str">
        <f>IF('PivotWatch Cash'!C8=0,"",'PivotWatch Cash'!C8)</f>
        <v>ABBOTINDIA</v>
      </c>
      <c r="B7" s="1" t="str">
        <f>_xlfn.IFERROR("Yesterday it closed @"&amp;INDEX('PivotWatch Cash'!D:D,MATCH(A7,'PivotWatch Cash'!C:C,0))&amp;IF(INDEX('PivotWatch Cash'!E:E,MATCH(A7,'PivotWatch Cash'!C:C,0))&gt;0," UP by "," DOWN by ")&amp;INDEX('PivotWatch Cash'!E:E,MATCH(A7,'PivotWatch Cash'!C:C,0))&amp;"%"&amp;" and at an average price of "&amp;INDEX('PivotWatch Cash'!K:K,MATCH(A7,'PivotWatch Cash'!C:C,0))&amp;"."&amp;"The stock is currently in "&amp;INDEX('PivotWatch Cash'!N:N,MATCH(A7,'PivotWatch Cash'!C:C,0))&amp;" mode &amp; the reversal will be "&amp;IF(INDEX('PivotWatch Cash'!N:N,MATCH(A7,'PivotWatch Cash'!C:C,0))="BULL","below ","above ")&amp;INDEX('PivotWatch Cash'!M:M,MATCH(A7,'PivotWatch Cash'!C:C,0)),"")</f>
        <v>Yesterday it closed @26316 UP by 0.72% and at an average price of 26301.59.The stock is currently in BEAR mode &amp; the reversal will be above 26327.7</v>
      </c>
    </row>
    <row r="8" spans="1:2" ht="15">
      <c r="A8" s="1" t="str">
        <f>IF('PivotWatch Cash'!C9=0,"",'PivotWatch Cash'!C9)</f>
        <v>ABCAPITAL</v>
      </c>
      <c r="B8" s="1" t="str">
        <f>_xlfn.IFERROR("Yesterday it closed @"&amp;INDEX('PivotWatch Cash'!D:D,MATCH(A8,'PivotWatch Cash'!C:C,0))&amp;IF(INDEX('PivotWatch Cash'!E:E,MATCH(A8,'PivotWatch Cash'!C:C,0))&gt;0," UP by "," DOWN by ")&amp;INDEX('PivotWatch Cash'!E:E,MATCH(A8,'PivotWatch Cash'!C:C,0))&amp;"%"&amp;" and at an average price of "&amp;INDEX('PivotWatch Cash'!K:K,MATCH(A8,'PivotWatch Cash'!C:C,0))&amp;"."&amp;"The stock is currently in "&amp;INDEX('PivotWatch Cash'!N:N,MATCH(A8,'PivotWatch Cash'!C:C,0))&amp;" mode &amp; the reversal will be "&amp;IF(INDEX('PivotWatch Cash'!N:N,MATCH(A8,'PivotWatch Cash'!C:C,0))="BULL","below ","above ")&amp;INDEX('PivotWatch Cash'!M:M,MATCH(A8,'PivotWatch Cash'!C:C,0)),"")</f>
        <v>Yesterday it closed @202.7 UP by 0.9% and at an average price of 202.55.The stock is currently in BULL mode &amp; the reversal will be below 202.59</v>
      </c>
    </row>
    <row r="9" spans="1:2" ht="15">
      <c r="A9" s="1" t="str">
        <f>IF('PivotWatch Cash'!C10=0,"",'PivotWatch Cash'!C10)</f>
        <v>ABFRL</v>
      </c>
      <c r="B9" s="1" t="str">
        <f>_xlfn.IFERROR("Yesterday it closed @"&amp;INDEX('PivotWatch Cash'!D:D,MATCH(A9,'PivotWatch Cash'!C:C,0))&amp;IF(INDEX('PivotWatch Cash'!E:E,MATCH(A9,'PivotWatch Cash'!C:C,0))&gt;0," UP by "," DOWN by ")&amp;INDEX('PivotWatch Cash'!E:E,MATCH(A9,'PivotWatch Cash'!C:C,0))&amp;"%"&amp;" and at an average price of "&amp;INDEX('PivotWatch Cash'!K:K,MATCH(A9,'PivotWatch Cash'!C:C,0))&amp;"."&amp;"The stock is currently in "&amp;INDEX('PivotWatch Cash'!N:N,MATCH(A9,'PivotWatch Cash'!C:C,0))&amp;" mode &amp; the reversal will be "&amp;IF(INDEX('PivotWatch Cash'!N:N,MATCH(A9,'PivotWatch Cash'!C:C,0))="BULL","below ","above ")&amp;INDEX('PivotWatch Cash'!M:M,MATCH(A9,'PivotWatch Cash'!C:C,0)),"")</f>
        <v>Yesterday it closed @240.75 UP by 3.97% and at an average price of 238.7.The stock is currently in BULL mode &amp; the reversal will be below 231.34</v>
      </c>
    </row>
    <row r="10" spans="1:2" ht="15">
      <c r="A10" s="1" t="str">
        <f>IF('PivotWatch Cash'!C11=0,"",'PivotWatch Cash'!C11)</f>
        <v>ACC</v>
      </c>
      <c r="B10" s="1" t="str">
        <f>_xlfn.IFERROR("Yesterday it closed @"&amp;INDEX('PivotWatch Cash'!D:D,MATCH(A10,'PivotWatch Cash'!C:C,0))&amp;IF(INDEX('PivotWatch Cash'!E:E,MATCH(A10,'PivotWatch Cash'!C:C,0))&gt;0," UP by "," DOWN by ")&amp;INDEX('PivotWatch Cash'!E:E,MATCH(A10,'PivotWatch Cash'!C:C,0))&amp;"%"&amp;" and at an average price of "&amp;INDEX('PivotWatch Cash'!K:K,MATCH(A10,'PivotWatch Cash'!C:C,0))&amp;"."&amp;"The stock is currently in "&amp;INDEX('PivotWatch Cash'!N:N,MATCH(A10,'PivotWatch Cash'!C:C,0))&amp;" mode &amp; the reversal will be "&amp;IF(INDEX('PivotWatch Cash'!N:N,MATCH(A10,'PivotWatch Cash'!C:C,0))="BULL","below ","above ")&amp;INDEX('PivotWatch Cash'!M:M,MATCH(A10,'PivotWatch Cash'!C:C,0)),"")</f>
        <v>Yesterday it closed @2403.55 DOWN by -0.07% and at an average price of 2400.59.The stock is currently in BEAR mode &amp; the reversal will be above 2473.86</v>
      </c>
    </row>
    <row r="11" spans="1:2" ht="15">
      <c r="A11" s="1" t="str">
        <f>IF('PivotWatch Cash'!C12=0,"",'PivotWatch Cash'!C12)</f>
        <v>ADANIENSOL</v>
      </c>
      <c r="B11" s="1" t="str">
        <f>_xlfn.IFERROR("Yesterday it closed @"&amp;INDEX('PivotWatch Cash'!D:D,MATCH(A11,'PivotWatch Cash'!C:C,0))&amp;IF(INDEX('PivotWatch Cash'!E:E,MATCH(A11,'PivotWatch Cash'!C:C,0))&gt;0," UP by "," DOWN by ")&amp;INDEX('PivotWatch Cash'!E:E,MATCH(A11,'PivotWatch Cash'!C:C,0))&amp;"%"&amp;" and at an average price of "&amp;INDEX('PivotWatch Cash'!K:K,MATCH(A11,'PivotWatch Cash'!C:C,0))&amp;"."&amp;"The stock is currently in "&amp;INDEX('PivotWatch Cash'!N:N,MATCH(A11,'PivotWatch Cash'!C:C,0))&amp;" mode &amp; the reversal will be "&amp;IF(INDEX('PivotWatch Cash'!N:N,MATCH(A11,'PivotWatch Cash'!C:C,0))="BULL","below ","above ")&amp;INDEX('PivotWatch Cash'!M:M,MATCH(A11,'PivotWatch Cash'!C:C,0)),"")</f>
        <v>Yesterday it closed @1042.95 UP by 0.23% and at an average price of 1056.54.The stock is currently in BEAR mode &amp; the reversal will be above 1056.15</v>
      </c>
    </row>
    <row r="12" spans="1:2" ht="15">
      <c r="A12" s="1" t="str">
        <f>IF('PivotWatch Cash'!C13=0,"",'PivotWatch Cash'!C13)</f>
        <v>ADANIENT</v>
      </c>
      <c r="B12" s="1" t="str">
        <f>_xlfn.IFERROR("Yesterday it closed @"&amp;INDEX('PivotWatch Cash'!D:D,MATCH(A12,'PivotWatch Cash'!C:C,0))&amp;IF(INDEX('PivotWatch Cash'!E:E,MATCH(A12,'PivotWatch Cash'!C:C,0))&gt;0," UP by "," DOWN by ")&amp;INDEX('PivotWatch Cash'!E:E,MATCH(A12,'PivotWatch Cash'!C:C,0))&amp;"%"&amp;" and at an average price of "&amp;INDEX('PivotWatch Cash'!K:K,MATCH(A12,'PivotWatch Cash'!C:C,0))&amp;"."&amp;"The stock is currently in "&amp;INDEX('PivotWatch Cash'!N:N,MATCH(A12,'PivotWatch Cash'!C:C,0))&amp;" mode &amp; the reversal will be "&amp;IF(INDEX('PivotWatch Cash'!N:N,MATCH(A12,'PivotWatch Cash'!C:C,0))="BULL","below ","above ")&amp;INDEX('PivotWatch Cash'!M:M,MATCH(A12,'PivotWatch Cash'!C:C,0)),"")</f>
        <v>Yesterday it closed @3063.35 UP by 1.2% and at an average price of 3050.24.The stock is currently in BEAR mode &amp; the reversal will be above 3138.97</v>
      </c>
    </row>
    <row r="13" spans="1:2" ht="15">
      <c r="A13" s="1" t="str">
        <f>IF('PivotWatch Cash'!C14=0,"",'PivotWatch Cash'!C14)</f>
        <v>ADANIGREEN</v>
      </c>
      <c r="B13" s="1" t="str">
        <f>_xlfn.IFERROR("Yesterday it closed @"&amp;INDEX('PivotWatch Cash'!D:D,MATCH(A13,'PivotWatch Cash'!C:C,0))&amp;IF(INDEX('PivotWatch Cash'!E:E,MATCH(A13,'PivotWatch Cash'!C:C,0))&gt;0," UP by "," DOWN by ")&amp;INDEX('PivotWatch Cash'!E:E,MATCH(A13,'PivotWatch Cash'!C:C,0))&amp;"%"&amp;" and at an average price of "&amp;INDEX('PivotWatch Cash'!K:K,MATCH(A13,'PivotWatch Cash'!C:C,0))&amp;"."&amp;"The stock is currently in "&amp;INDEX('PivotWatch Cash'!N:N,MATCH(A13,'PivotWatch Cash'!C:C,0))&amp;" mode &amp; the reversal will be "&amp;IF(INDEX('PivotWatch Cash'!N:N,MATCH(A13,'PivotWatch Cash'!C:C,0))="BULL","below ","above ")&amp;INDEX('PivotWatch Cash'!M:M,MATCH(A13,'PivotWatch Cash'!C:C,0)),"")</f>
        <v>Yesterday it closed @1793.75 UP by 1.34% and at an average price of 1794.73.The stock is currently in BEAR mode &amp; the reversal will be above 1839.04</v>
      </c>
    </row>
    <row r="14" spans="1:2" ht="15">
      <c r="A14" s="1" t="str">
        <f>IF('PivotWatch Cash'!C15=0,"",'PivotWatch Cash'!C15)</f>
        <v>ADANIPORTS</v>
      </c>
      <c r="B14" s="1" t="str">
        <f>_xlfn.IFERROR("Yesterday it closed @"&amp;INDEX('PivotWatch Cash'!D:D,MATCH(A14,'PivotWatch Cash'!C:C,0))&amp;IF(INDEX('PivotWatch Cash'!E:E,MATCH(A14,'PivotWatch Cash'!C:C,0))&gt;0," UP by "," DOWN by ")&amp;INDEX('PivotWatch Cash'!E:E,MATCH(A14,'PivotWatch Cash'!C:C,0))&amp;"%"&amp;" and at an average price of "&amp;INDEX('PivotWatch Cash'!K:K,MATCH(A14,'PivotWatch Cash'!C:C,0))&amp;"."&amp;"The stock is currently in "&amp;INDEX('PivotWatch Cash'!N:N,MATCH(A14,'PivotWatch Cash'!C:C,0))&amp;" mode &amp; the reversal will be "&amp;IF(INDEX('PivotWatch Cash'!N:N,MATCH(A14,'PivotWatch Cash'!C:C,0))="BULL","below ","above ")&amp;INDEX('PivotWatch Cash'!M:M,MATCH(A14,'PivotWatch Cash'!C:C,0)),"")</f>
        <v>Yesterday it closed @1321.1 UP by 0.85% and at an average price of 1320.54.The stock is currently in BEAR mode &amp; the reversal will be above 1323.96</v>
      </c>
    </row>
    <row r="15" spans="1:2" ht="15">
      <c r="A15" s="1" t="str">
        <f>IF('PivotWatch Cash'!C16=0,"",'PivotWatch Cash'!C16)</f>
        <v>ADANIPOWER</v>
      </c>
      <c r="B15" s="1" t="str">
        <f>_xlfn.IFERROR("Yesterday it closed @"&amp;INDEX('PivotWatch Cash'!D:D,MATCH(A15,'PivotWatch Cash'!C:C,0))&amp;IF(INDEX('PivotWatch Cash'!E:E,MATCH(A15,'PivotWatch Cash'!C:C,0))&gt;0," UP by "," DOWN by ")&amp;INDEX('PivotWatch Cash'!E:E,MATCH(A15,'PivotWatch Cash'!C:C,0))&amp;"%"&amp;" and at an average price of "&amp;INDEX('PivotWatch Cash'!K:K,MATCH(A15,'PivotWatch Cash'!C:C,0))&amp;"."&amp;"The stock is currently in "&amp;INDEX('PivotWatch Cash'!N:N,MATCH(A15,'PivotWatch Cash'!C:C,0))&amp;" mode &amp; the reversal will be "&amp;IF(INDEX('PivotWatch Cash'!N:N,MATCH(A15,'PivotWatch Cash'!C:C,0))="BULL","below ","above ")&amp;INDEX('PivotWatch Cash'!M:M,MATCH(A15,'PivotWatch Cash'!C:C,0)),"")</f>
        <v>Yesterday it closed @596.9 UP by 0.4% and at an average price of 600.19.The stock is currently in BEAR mode &amp; the reversal will be above 601.47</v>
      </c>
    </row>
    <row r="16" spans="1:2" ht="15">
      <c r="A16" s="1" t="str">
        <f>IF('PivotWatch Cash'!C17=0,"",'PivotWatch Cash'!C17)</f>
        <v>ALKEM</v>
      </c>
      <c r="B16" s="1" t="str">
        <f>_xlfn.IFERROR("Yesterday it closed @"&amp;INDEX('PivotWatch Cash'!D:D,MATCH(A16,'PivotWatch Cash'!C:C,0))&amp;IF(INDEX('PivotWatch Cash'!E:E,MATCH(A16,'PivotWatch Cash'!C:C,0))&gt;0," UP by "," DOWN by ")&amp;INDEX('PivotWatch Cash'!E:E,MATCH(A16,'PivotWatch Cash'!C:C,0))&amp;"%"&amp;" and at an average price of "&amp;INDEX('PivotWatch Cash'!K:K,MATCH(A16,'PivotWatch Cash'!C:C,0))&amp;"."&amp;"The stock is currently in "&amp;INDEX('PivotWatch Cash'!N:N,MATCH(A16,'PivotWatch Cash'!C:C,0))&amp;" mode &amp; the reversal will be "&amp;IF(INDEX('PivotWatch Cash'!N:N,MATCH(A16,'PivotWatch Cash'!C:C,0))="BULL","below ","above ")&amp;INDEX('PivotWatch Cash'!M:M,MATCH(A16,'PivotWatch Cash'!C:C,0)),"")</f>
        <v>Yesterday it closed @4745.7 UP by 2.8% and at an average price of 4711.32.The stock is currently in BULL mode &amp; the reversal will be below 4737.81</v>
      </c>
    </row>
    <row r="17" spans="1:2" ht="15">
      <c r="A17" s="1" t="str">
        <f>IF('PivotWatch Cash'!C18=0,"",'PivotWatch Cash'!C18)</f>
        <v>AMBUJACEM</v>
      </c>
      <c r="B17" s="1" t="str">
        <f>_xlfn.IFERROR("Yesterday it closed @"&amp;INDEX('PivotWatch Cash'!D:D,MATCH(A17,'PivotWatch Cash'!C:C,0))&amp;IF(INDEX('PivotWatch Cash'!E:E,MATCH(A17,'PivotWatch Cash'!C:C,0))&gt;0," UP by "," DOWN by ")&amp;INDEX('PivotWatch Cash'!E:E,MATCH(A17,'PivotWatch Cash'!C:C,0))&amp;"%"&amp;" and at an average price of "&amp;INDEX('PivotWatch Cash'!K:K,MATCH(A17,'PivotWatch Cash'!C:C,0))&amp;"."&amp;"The stock is currently in "&amp;INDEX('PivotWatch Cash'!N:N,MATCH(A17,'PivotWatch Cash'!C:C,0))&amp;" mode &amp; the reversal will be "&amp;IF(INDEX('PivotWatch Cash'!N:N,MATCH(A17,'PivotWatch Cash'!C:C,0))="BULL","below ","above ")&amp;INDEX('PivotWatch Cash'!M:M,MATCH(A17,'PivotWatch Cash'!C:C,0)),"")</f>
        <v>Yesterday it closed @616.3 UP by 1.09% and at an average price of 617.56.The stock is currently in BULL mode &amp; the reversal will be below 615.62</v>
      </c>
    </row>
    <row r="18" spans="1:2" ht="15">
      <c r="A18" s="1" t="str">
        <f>IF('PivotWatch Cash'!C19=0,"",'PivotWatch Cash'!C19)</f>
        <v>APLAPOLLO</v>
      </c>
      <c r="B18" s="1" t="str">
        <f>_xlfn.IFERROR("Yesterday it closed @"&amp;INDEX('PivotWatch Cash'!D:D,MATCH(A18,'PivotWatch Cash'!C:C,0))&amp;IF(INDEX('PivotWatch Cash'!E:E,MATCH(A18,'PivotWatch Cash'!C:C,0))&gt;0," UP by "," DOWN by ")&amp;INDEX('PivotWatch Cash'!E:E,MATCH(A18,'PivotWatch Cash'!C:C,0))&amp;"%"&amp;" and at an average price of "&amp;INDEX('PivotWatch Cash'!K:K,MATCH(A18,'PivotWatch Cash'!C:C,0))&amp;"."&amp;"The stock is currently in "&amp;INDEX('PivotWatch Cash'!N:N,MATCH(A18,'PivotWatch Cash'!C:C,0))&amp;" mode &amp; the reversal will be "&amp;IF(INDEX('PivotWatch Cash'!N:N,MATCH(A18,'PivotWatch Cash'!C:C,0))="BULL","below ","above ")&amp;INDEX('PivotWatch Cash'!M:M,MATCH(A18,'PivotWatch Cash'!C:C,0)),"")</f>
        <v>Yesterday it closed @1549.1 DOWN by -0.42% and at an average price of 1550.27.The stock is currently in BEAR mode &amp; the reversal will be above 1552.3</v>
      </c>
    </row>
    <row r="19" spans="1:2" ht="15">
      <c r="A19" s="1" t="str">
        <f>IF('PivotWatch Cash'!C20=0,"",'PivotWatch Cash'!C20)</f>
        <v>APLLTD</v>
      </c>
      <c r="B19" s="1" t="str">
        <f>_xlfn.IFERROR("Yesterday it closed @"&amp;INDEX('PivotWatch Cash'!D:D,MATCH(A19,'PivotWatch Cash'!C:C,0))&amp;IF(INDEX('PivotWatch Cash'!E:E,MATCH(A19,'PivotWatch Cash'!C:C,0))&gt;0," UP by "," DOWN by ")&amp;INDEX('PivotWatch Cash'!E:E,MATCH(A19,'PivotWatch Cash'!C:C,0))&amp;"%"&amp;" and at an average price of "&amp;INDEX('PivotWatch Cash'!K:K,MATCH(A19,'PivotWatch Cash'!C:C,0))&amp;"."&amp;"The stock is currently in "&amp;INDEX('PivotWatch Cash'!N:N,MATCH(A19,'PivotWatch Cash'!C:C,0))&amp;" mode &amp; the reversal will be "&amp;IF(INDEX('PivotWatch Cash'!N:N,MATCH(A19,'PivotWatch Cash'!C:C,0))="BULL","below ","above ")&amp;INDEX('PivotWatch Cash'!M:M,MATCH(A19,'PivotWatch Cash'!C:C,0)),"")</f>
        <v>Yesterday it closed @952.1 UP by 1.47% and at an average price of 949.74.The stock is currently in BEAR mode &amp; the reversal will be above 968.65</v>
      </c>
    </row>
    <row r="20" spans="1:2" ht="15">
      <c r="A20" s="1" t="str">
        <f>IF('PivotWatch Cash'!C21=0,"",'PivotWatch Cash'!C21)</f>
        <v>APOLLOHOSP</v>
      </c>
      <c r="B20" s="1" t="str">
        <f>_xlfn.IFERROR("Yesterday it closed @"&amp;INDEX('PivotWatch Cash'!D:D,MATCH(A20,'PivotWatch Cash'!C:C,0))&amp;IF(INDEX('PivotWatch Cash'!E:E,MATCH(A20,'PivotWatch Cash'!C:C,0))&gt;0," UP by "," DOWN by ")&amp;INDEX('PivotWatch Cash'!E:E,MATCH(A20,'PivotWatch Cash'!C:C,0))&amp;"%"&amp;" and at an average price of "&amp;INDEX('PivotWatch Cash'!K:K,MATCH(A20,'PivotWatch Cash'!C:C,0))&amp;"."&amp;"The stock is currently in "&amp;INDEX('PivotWatch Cash'!N:N,MATCH(A20,'PivotWatch Cash'!C:C,0))&amp;" mode &amp; the reversal will be "&amp;IF(INDEX('PivotWatch Cash'!N:N,MATCH(A20,'PivotWatch Cash'!C:C,0))="BULL","below ","above ")&amp;INDEX('PivotWatch Cash'!M:M,MATCH(A20,'PivotWatch Cash'!C:C,0)),"")</f>
        <v>Yesterday it closed @6238.55 UP by 1.12% and at an average price of 6214.12.The stock is currently in BEAR mode &amp; the reversal will be above 6305.41</v>
      </c>
    </row>
    <row r="21" spans="1:2" ht="15">
      <c r="A21" s="1" t="str">
        <f>IF('PivotWatch Cash'!C22=0,"",'PivotWatch Cash'!C22)</f>
        <v>APOLLOTYRE</v>
      </c>
      <c r="B21" s="1" t="str">
        <f>_xlfn.IFERROR("Yesterday it closed @"&amp;INDEX('PivotWatch Cash'!D:D,MATCH(A21,'PivotWatch Cash'!C:C,0))&amp;IF(INDEX('PivotWatch Cash'!E:E,MATCH(A21,'PivotWatch Cash'!C:C,0))&gt;0," UP by "," DOWN by ")&amp;INDEX('PivotWatch Cash'!E:E,MATCH(A21,'PivotWatch Cash'!C:C,0))&amp;"%"&amp;" and at an average price of "&amp;INDEX('PivotWatch Cash'!K:K,MATCH(A21,'PivotWatch Cash'!C:C,0))&amp;"."&amp;"The stock is currently in "&amp;INDEX('PivotWatch Cash'!N:N,MATCH(A21,'PivotWatch Cash'!C:C,0))&amp;" mode &amp; the reversal will be "&amp;IF(INDEX('PivotWatch Cash'!N:N,MATCH(A21,'PivotWatch Cash'!C:C,0))="BULL","below ","above ")&amp;INDEX('PivotWatch Cash'!M:M,MATCH(A21,'PivotWatch Cash'!C:C,0)),"")</f>
        <v>Yesterday it closed @480.05 UP by 1.4% and at an average price of 486.72.The stock is currently in BULL mode &amp; the reversal will be below 474.59</v>
      </c>
    </row>
    <row r="22" spans="1:2" ht="15">
      <c r="A22" s="1" t="str">
        <f>IF('PivotWatch Cash'!C23=0,"",'PivotWatch Cash'!C23)</f>
        <v>ASHOKLEY</v>
      </c>
      <c r="B22" s="1" t="str">
        <f>_xlfn.IFERROR("Yesterday it closed @"&amp;INDEX('PivotWatch Cash'!D:D,MATCH(A22,'PivotWatch Cash'!C:C,0))&amp;IF(INDEX('PivotWatch Cash'!E:E,MATCH(A22,'PivotWatch Cash'!C:C,0))&gt;0," UP by "," DOWN by ")&amp;INDEX('PivotWatch Cash'!E:E,MATCH(A22,'PivotWatch Cash'!C:C,0))&amp;"%"&amp;" and at an average price of "&amp;INDEX('PivotWatch Cash'!K:K,MATCH(A22,'PivotWatch Cash'!C:C,0))&amp;"."&amp;"The stock is currently in "&amp;INDEX('PivotWatch Cash'!N:N,MATCH(A22,'PivotWatch Cash'!C:C,0))&amp;" mode &amp; the reversal will be "&amp;IF(INDEX('PivotWatch Cash'!N:N,MATCH(A22,'PivotWatch Cash'!C:C,0))="BULL","below ","above ")&amp;INDEX('PivotWatch Cash'!M:M,MATCH(A22,'PivotWatch Cash'!C:C,0)),"")</f>
        <v>Yesterday it closed @172.7 UP by 1.98% and at an average price of 172.28.The stock is currently in BEAR mode &amp; the reversal will be above 174.5</v>
      </c>
    </row>
    <row r="23" spans="1:2" ht="15">
      <c r="A23" s="1" t="str">
        <f>IF('PivotWatch Cash'!C24=0,"",'PivotWatch Cash'!C24)</f>
        <v>ASIANPAINT</v>
      </c>
      <c r="B23" s="1" t="str">
        <f>_xlfn.IFERROR("Yesterday it closed @"&amp;INDEX('PivotWatch Cash'!D:D,MATCH(A23,'PivotWatch Cash'!C:C,0))&amp;IF(INDEX('PivotWatch Cash'!E:E,MATCH(A23,'PivotWatch Cash'!C:C,0))&gt;0," UP by "," DOWN by ")&amp;INDEX('PivotWatch Cash'!E:E,MATCH(A23,'PivotWatch Cash'!C:C,0))&amp;"%"&amp;" and at an average price of "&amp;INDEX('PivotWatch Cash'!K:K,MATCH(A23,'PivotWatch Cash'!C:C,0))&amp;"."&amp;"The stock is currently in "&amp;INDEX('PivotWatch Cash'!N:N,MATCH(A23,'PivotWatch Cash'!C:C,0))&amp;" mode &amp; the reversal will be "&amp;IF(INDEX('PivotWatch Cash'!N:N,MATCH(A23,'PivotWatch Cash'!C:C,0))="BULL","below ","above ")&amp;INDEX('PivotWatch Cash'!M:M,MATCH(A23,'PivotWatch Cash'!C:C,0)),"")</f>
        <v>Yesterday it closed @2841.85 UP by 1.19% and at an average price of 2834.89.The stock is currently in BULL mode &amp; the reversal will be below 2841.67</v>
      </c>
    </row>
    <row r="24" spans="1:2" ht="15">
      <c r="A24" s="1" t="str">
        <f>IF('PivotWatch Cash'!C25=0,"",'PivotWatch Cash'!C25)</f>
        <v>ASTRAL</v>
      </c>
      <c r="B24" s="1" t="str">
        <f>_xlfn.IFERROR("Yesterday it closed @"&amp;INDEX('PivotWatch Cash'!D:D,MATCH(A24,'PivotWatch Cash'!C:C,0))&amp;IF(INDEX('PivotWatch Cash'!E:E,MATCH(A24,'PivotWatch Cash'!C:C,0))&gt;0," UP by "," DOWN by ")&amp;INDEX('PivotWatch Cash'!E:E,MATCH(A24,'PivotWatch Cash'!C:C,0))&amp;"%"&amp;" and at an average price of "&amp;INDEX('PivotWatch Cash'!K:K,MATCH(A24,'PivotWatch Cash'!C:C,0))&amp;"."&amp;"The stock is currently in "&amp;INDEX('PivotWatch Cash'!N:N,MATCH(A24,'PivotWatch Cash'!C:C,0))&amp;" mode &amp; the reversal will be "&amp;IF(INDEX('PivotWatch Cash'!N:N,MATCH(A24,'PivotWatch Cash'!C:C,0))="BULL","below ","above ")&amp;INDEX('PivotWatch Cash'!M:M,MATCH(A24,'PivotWatch Cash'!C:C,0)),"")</f>
        <v>Yesterday it closed @1961.7 UP by 0.93% and at an average price of 1963.35.The stock is currently in BEAR mode &amp; the reversal will be above 1987.94</v>
      </c>
    </row>
    <row r="25" spans="1:2" ht="15">
      <c r="A25" s="1" t="str">
        <f>IF('PivotWatch Cash'!C26=0,"",'PivotWatch Cash'!C26)</f>
        <v>ATGL</v>
      </c>
      <c r="B25" s="1" t="str">
        <f>_xlfn.IFERROR("Yesterday it closed @"&amp;INDEX('PivotWatch Cash'!D:D,MATCH(A25,'PivotWatch Cash'!C:C,0))&amp;IF(INDEX('PivotWatch Cash'!E:E,MATCH(A25,'PivotWatch Cash'!C:C,0))&gt;0," UP by "," DOWN by ")&amp;INDEX('PivotWatch Cash'!E:E,MATCH(A25,'PivotWatch Cash'!C:C,0))&amp;"%"&amp;" and at an average price of "&amp;INDEX('PivotWatch Cash'!K:K,MATCH(A25,'PivotWatch Cash'!C:C,0))&amp;"."&amp;"The stock is currently in "&amp;INDEX('PivotWatch Cash'!N:N,MATCH(A25,'PivotWatch Cash'!C:C,0))&amp;" mode &amp; the reversal will be "&amp;IF(INDEX('PivotWatch Cash'!N:N,MATCH(A25,'PivotWatch Cash'!C:C,0))="BULL","below ","above ")&amp;INDEX('PivotWatch Cash'!M:M,MATCH(A25,'PivotWatch Cash'!C:C,0)),"")</f>
        <v>Yesterday it closed @918.55 UP by 0.67% and at an average price of 921.34.The stock is currently in BEAR mode &amp; the reversal will be above 939.47</v>
      </c>
    </row>
    <row r="26" spans="1:2" ht="15">
      <c r="A26" s="1" t="str">
        <f>IF('PivotWatch Cash'!C27=0,"",'PivotWatch Cash'!C27)</f>
        <v>AUBANK</v>
      </c>
      <c r="B26" s="1" t="str">
        <f>_xlfn.IFERROR("Yesterday it closed @"&amp;INDEX('PivotWatch Cash'!D:D,MATCH(A26,'PivotWatch Cash'!C:C,0))&amp;IF(INDEX('PivotWatch Cash'!E:E,MATCH(A26,'PivotWatch Cash'!C:C,0))&gt;0," UP by "," DOWN by ")&amp;INDEX('PivotWatch Cash'!E:E,MATCH(A26,'PivotWatch Cash'!C:C,0))&amp;"%"&amp;" and at an average price of "&amp;INDEX('PivotWatch Cash'!K:K,MATCH(A26,'PivotWatch Cash'!C:C,0))&amp;"."&amp;"The stock is currently in "&amp;INDEX('PivotWatch Cash'!N:N,MATCH(A26,'PivotWatch Cash'!C:C,0))&amp;" mode &amp; the reversal will be "&amp;IF(INDEX('PivotWatch Cash'!N:N,MATCH(A26,'PivotWatch Cash'!C:C,0))="BULL","below ","above ")&amp;INDEX('PivotWatch Cash'!M:M,MATCH(A26,'PivotWatch Cash'!C:C,0)),"")</f>
        <v>Yesterday it closed @607.6 DOWN by -1.16% and at an average price of 609.63.The stock is currently in BEAR mode &amp; the reversal will be above 626.54</v>
      </c>
    </row>
    <row r="27" spans="1:2" ht="15">
      <c r="A27" s="1" t="str">
        <f>IF('PivotWatch Cash'!C28=0,"",'PivotWatch Cash'!C28)</f>
        <v>AUROPHARMA</v>
      </c>
      <c r="B27" s="1" t="str">
        <f>_xlfn.IFERROR("Yesterday it closed @"&amp;INDEX('PivotWatch Cash'!D:D,MATCH(A27,'PivotWatch Cash'!C:C,0))&amp;IF(INDEX('PivotWatch Cash'!E:E,MATCH(A27,'PivotWatch Cash'!C:C,0))&gt;0," UP by "," DOWN by ")&amp;INDEX('PivotWatch Cash'!E:E,MATCH(A27,'PivotWatch Cash'!C:C,0))&amp;"%"&amp;" and at an average price of "&amp;INDEX('PivotWatch Cash'!K:K,MATCH(A27,'PivotWatch Cash'!C:C,0))&amp;"."&amp;"The stock is currently in "&amp;INDEX('PivotWatch Cash'!N:N,MATCH(A27,'PivotWatch Cash'!C:C,0))&amp;" mode &amp; the reversal will be "&amp;IF(INDEX('PivotWatch Cash'!N:N,MATCH(A27,'PivotWatch Cash'!C:C,0))="BULL","below ","above ")&amp;INDEX('PivotWatch Cash'!M:M,MATCH(A27,'PivotWatch Cash'!C:C,0)),"")</f>
        <v>Yesterday it closed @1076.25 DOWN by -0.99% and at an average price of 1082.16.The stock is currently in BEAR mode &amp; the reversal will be above 1108.86</v>
      </c>
    </row>
    <row r="28" spans="1:2" ht="15">
      <c r="A28" s="1" t="str">
        <f>IF('PivotWatch Cash'!C29=0,"",'PivotWatch Cash'!C29)</f>
        <v>AWL</v>
      </c>
      <c r="B28" s="1" t="str">
        <f>_xlfn.IFERROR("Yesterday it closed @"&amp;INDEX('PivotWatch Cash'!D:D,MATCH(A28,'PivotWatch Cash'!C:C,0))&amp;IF(INDEX('PivotWatch Cash'!E:E,MATCH(A28,'PivotWatch Cash'!C:C,0))&gt;0," UP by "," DOWN by ")&amp;INDEX('PivotWatch Cash'!E:E,MATCH(A28,'PivotWatch Cash'!C:C,0))&amp;"%"&amp;" and at an average price of "&amp;INDEX('PivotWatch Cash'!K:K,MATCH(A28,'PivotWatch Cash'!C:C,0))&amp;"."&amp;"The stock is currently in "&amp;INDEX('PivotWatch Cash'!N:N,MATCH(A28,'PivotWatch Cash'!C:C,0))&amp;" mode &amp; the reversal will be "&amp;IF(INDEX('PivotWatch Cash'!N:N,MATCH(A28,'PivotWatch Cash'!C:C,0))="BULL","below ","above ")&amp;INDEX('PivotWatch Cash'!M:M,MATCH(A28,'PivotWatch Cash'!C:C,0)),"")</f>
        <v>Yesterday it closed @338.7 UP by 0.98% and at an average price of 339.28.The stock is currently in BEAR mode &amp; the reversal will be above 341.4</v>
      </c>
    </row>
    <row r="29" spans="1:2" ht="15">
      <c r="A29" s="1" t="str">
        <f>IF('PivotWatch Cash'!C30=0,"",'PivotWatch Cash'!C30)</f>
        <v>AXISBANK</v>
      </c>
      <c r="B29" s="1" t="str">
        <f>_xlfn.IFERROR("Yesterday it closed @"&amp;INDEX('PivotWatch Cash'!D:D,MATCH(A29,'PivotWatch Cash'!C:C,0))&amp;IF(INDEX('PivotWatch Cash'!E:E,MATCH(A29,'PivotWatch Cash'!C:C,0))&gt;0," UP by "," DOWN by ")&amp;INDEX('PivotWatch Cash'!E:E,MATCH(A29,'PivotWatch Cash'!C:C,0))&amp;"%"&amp;" and at an average price of "&amp;INDEX('PivotWatch Cash'!K:K,MATCH(A29,'PivotWatch Cash'!C:C,0))&amp;"."&amp;"The stock is currently in "&amp;INDEX('PivotWatch Cash'!N:N,MATCH(A29,'PivotWatch Cash'!C:C,0))&amp;" mode &amp; the reversal will be "&amp;IF(INDEX('PivotWatch Cash'!N:N,MATCH(A29,'PivotWatch Cash'!C:C,0))="BULL","below ","above ")&amp;INDEX('PivotWatch Cash'!M:M,MATCH(A29,'PivotWatch Cash'!C:C,0)),"")</f>
        <v>Yesterday it closed @1053.95 UP by 2.41% and at an average price of 1050.92.The stock is currently in BULL mode &amp; the reversal will be below 1052.98</v>
      </c>
    </row>
    <row r="30" spans="1:2" ht="15">
      <c r="A30" s="1" t="str">
        <f>IF('PivotWatch Cash'!C31=0,"",'PivotWatch Cash'!C31)</f>
        <v>BAJAJ-AUTO</v>
      </c>
      <c r="B30" s="1" t="str">
        <f>_xlfn.IFERROR("Yesterday it closed @"&amp;INDEX('PivotWatch Cash'!D:D,MATCH(A30,'PivotWatch Cash'!C:C,0))&amp;IF(INDEX('PivotWatch Cash'!E:E,MATCH(A30,'PivotWatch Cash'!C:C,0))&gt;0," UP by "," DOWN by ")&amp;INDEX('PivotWatch Cash'!E:E,MATCH(A30,'PivotWatch Cash'!C:C,0))&amp;"%"&amp;" and at an average price of "&amp;INDEX('PivotWatch Cash'!K:K,MATCH(A30,'PivotWatch Cash'!C:C,0))&amp;"."&amp;"The stock is currently in "&amp;INDEX('PivotWatch Cash'!N:N,MATCH(A30,'PivotWatch Cash'!C:C,0))&amp;" mode &amp; the reversal will be "&amp;IF(INDEX('PivotWatch Cash'!N:N,MATCH(A30,'PivotWatch Cash'!C:C,0))="BULL","below ","above ")&amp;INDEX('PivotWatch Cash'!M:M,MATCH(A30,'PivotWatch Cash'!C:C,0)),"")</f>
        <v>Yesterday it closed @8795.75 DOWN by -0.1% and at an average price of 8807.36.The stock is currently in BEAR mode &amp; the reversal will be above 9010.76</v>
      </c>
    </row>
    <row r="31" spans="1:2" ht="15">
      <c r="A31" s="1" t="str">
        <f>IF('PivotWatch Cash'!C32=0,"",'PivotWatch Cash'!C32)</f>
        <v>BAJAJFINSV</v>
      </c>
      <c r="B31" s="1" t="str">
        <f>_xlfn.IFERROR("Yesterday it closed @"&amp;INDEX('PivotWatch Cash'!D:D,MATCH(A31,'PivotWatch Cash'!C:C,0))&amp;IF(INDEX('PivotWatch Cash'!E:E,MATCH(A31,'PivotWatch Cash'!C:C,0))&gt;0," UP by "," DOWN by ")&amp;INDEX('PivotWatch Cash'!E:E,MATCH(A31,'PivotWatch Cash'!C:C,0))&amp;"%"&amp;" and at an average price of "&amp;INDEX('PivotWatch Cash'!K:K,MATCH(A31,'PivotWatch Cash'!C:C,0))&amp;"."&amp;"The stock is currently in "&amp;INDEX('PivotWatch Cash'!N:N,MATCH(A31,'PivotWatch Cash'!C:C,0))&amp;" mode &amp; the reversal will be "&amp;IF(INDEX('PivotWatch Cash'!N:N,MATCH(A31,'PivotWatch Cash'!C:C,0))="BULL","below ","above ")&amp;INDEX('PivotWatch Cash'!M:M,MATCH(A31,'PivotWatch Cash'!C:C,0)),"")</f>
        <v>Yesterday it closed @1629.45 UP by 0.65% and at an average price of 1628.62.The stock is currently in BEAR mode &amp; the reversal will be above 1648.99</v>
      </c>
    </row>
    <row r="32" spans="1:2" ht="15">
      <c r="A32" s="1" t="str">
        <f>IF('PivotWatch Cash'!C33=0,"",'PivotWatch Cash'!C33)</f>
        <v>BAJAJHLDNG</v>
      </c>
      <c r="B32" s="1" t="str">
        <f>_xlfn.IFERROR("Yesterday it closed @"&amp;INDEX('PivotWatch Cash'!D:D,MATCH(A32,'PivotWatch Cash'!C:C,0))&amp;IF(INDEX('PivotWatch Cash'!E:E,MATCH(A32,'PivotWatch Cash'!C:C,0))&gt;0," UP by "," DOWN by ")&amp;INDEX('PivotWatch Cash'!E:E,MATCH(A32,'PivotWatch Cash'!C:C,0))&amp;"%"&amp;" and at an average price of "&amp;INDEX('PivotWatch Cash'!K:K,MATCH(A32,'PivotWatch Cash'!C:C,0))&amp;"."&amp;"The stock is currently in "&amp;INDEX('PivotWatch Cash'!N:N,MATCH(A32,'PivotWatch Cash'!C:C,0))&amp;" mode &amp; the reversal will be "&amp;IF(INDEX('PivotWatch Cash'!N:N,MATCH(A32,'PivotWatch Cash'!C:C,0))="BULL","below ","above ")&amp;INDEX('PivotWatch Cash'!M:M,MATCH(A32,'PivotWatch Cash'!C:C,0)),"")</f>
        <v>Yesterday it closed @7955.15 UP by 1.52% and at an average price of 7973.47.The stock is currently in BEAR mode &amp; the reversal will be above 8022.69</v>
      </c>
    </row>
    <row r="33" spans="1:2" ht="15">
      <c r="A33" s="1" t="str">
        <f>IF('PivotWatch Cash'!C34=0,"",'PivotWatch Cash'!C34)</f>
        <v>BAJFINANCE</v>
      </c>
      <c r="B33" s="1" t="str">
        <f>_xlfn.IFERROR("Yesterday it closed @"&amp;INDEX('PivotWatch Cash'!D:D,MATCH(A33,'PivotWatch Cash'!C:C,0))&amp;IF(INDEX('PivotWatch Cash'!E:E,MATCH(A33,'PivotWatch Cash'!C:C,0))&gt;0," UP by "," DOWN by ")&amp;INDEX('PivotWatch Cash'!E:E,MATCH(A33,'PivotWatch Cash'!C:C,0))&amp;"%"&amp;" and at an average price of "&amp;INDEX('PivotWatch Cash'!K:K,MATCH(A33,'PivotWatch Cash'!C:C,0))&amp;"."&amp;"The stock is currently in "&amp;INDEX('PivotWatch Cash'!N:N,MATCH(A33,'PivotWatch Cash'!C:C,0))&amp;" mode &amp; the reversal will be "&amp;IF(INDEX('PivotWatch Cash'!N:N,MATCH(A33,'PivotWatch Cash'!C:C,0))="BULL","below ","above ")&amp;INDEX('PivotWatch Cash'!M:M,MATCH(A33,'PivotWatch Cash'!C:C,0)),"")</f>
        <v>Yesterday it closed @7292.2 UP by 2.43% and at an average price of 7259.62.The stock is currently in BULL mode &amp; the reversal will be below 7039.88</v>
      </c>
    </row>
    <row r="34" spans="1:2" ht="15">
      <c r="A34" s="1" t="str">
        <f>IF('PivotWatch Cash'!C35=0,"",'PivotWatch Cash'!C35)</f>
        <v>BALKRISIND</v>
      </c>
      <c r="B34" s="1" t="str">
        <f>_xlfn.IFERROR("Yesterday it closed @"&amp;INDEX('PivotWatch Cash'!D:D,MATCH(A34,'PivotWatch Cash'!C:C,0))&amp;IF(INDEX('PivotWatch Cash'!E:E,MATCH(A34,'PivotWatch Cash'!C:C,0))&gt;0," UP by "," DOWN by ")&amp;INDEX('PivotWatch Cash'!E:E,MATCH(A34,'PivotWatch Cash'!C:C,0))&amp;"%"&amp;" and at an average price of "&amp;INDEX('PivotWatch Cash'!K:K,MATCH(A34,'PivotWatch Cash'!C:C,0))&amp;"."&amp;"The stock is currently in "&amp;INDEX('PivotWatch Cash'!N:N,MATCH(A34,'PivotWatch Cash'!C:C,0))&amp;" mode &amp; the reversal will be "&amp;IF(INDEX('PivotWatch Cash'!N:N,MATCH(A34,'PivotWatch Cash'!C:C,0))="BULL","below ","above ")&amp;INDEX('PivotWatch Cash'!M:M,MATCH(A34,'PivotWatch Cash'!C:C,0)),"")</f>
        <v>Yesterday it closed @2367.35 UP by 0.81% and at an average price of 2366.63.The stock is currently in BEAR mode &amp; the reversal will be above 2371.79</v>
      </c>
    </row>
    <row r="35" spans="1:2" ht="15">
      <c r="A35" s="1" t="str">
        <f>IF('PivotWatch Cash'!C36=0,"",'PivotWatch Cash'!C36)</f>
        <v>BANDHANBNK</v>
      </c>
      <c r="B35" s="1" t="str">
        <f>_xlfn.IFERROR("Yesterday it closed @"&amp;INDEX('PivotWatch Cash'!D:D,MATCH(A35,'PivotWatch Cash'!C:C,0))&amp;IF(INDEX('PivotWatch Cash'!E:E,MATCH(A35,'PivotWatch Cash'!C:C,0))&gt;0," UP by "," DOWN by ")&amp;INDEX('PivotWatch Cash'!E:E,MATCH(A35,'PivotWatch Cash'!C:C,0))&amp;"%"&amp;" and at an average price of "&amp;INDEX('PivotWatch Cash'!K:K,MATCH(A35,'PivotWatch Cash'!C:C,0))&amp;"."&amp;"The stock is currently in "&amp;INDEX('PivotWatch Cash'!N:N,MATCH(A35,'PivotWatch Cash'!C:C,0))&amp;" mode &amp; the reversal will be "&amp;IF(INDEX('PivotWatch Cash'!N:N,MATCH(A35,'PivotWatch Cash'!C:C,0))="BULL","below ","above ")&amp;INDEX('PivotWatch Cash'!M:M,MATCH(A35,'PivotWatch Cash'!C:C,0)),"")</f>
        <v>Yesterday it closed @180.8 UP by 4.18% and at an average price of 178.85.The stock is currently in BULL mode &amp; the reversal will be below 177.87</v>
      </c>
    </row>
    <row r="36" spans="1:2" ht="15">
      <c r="A36" s="1" t="str">
        <f>IF('PivotWatch Cash'!C37=0,"",'PivotWatch Cash'!C37)</f>
        <v>BANKBARODA</v>
      </c>
      <c r="B36" s="1" t="str">
        <f>_xlfn.IFERROR("Yesterday it closed @"&amp;INDEX('PivotWatch Cash'!D:D,MATCH(A36,'PivotWatch Cash'!C:C,0))&amp;IF(INDEX('PivotWatch Cash'!E:E,MATCH(A36,'PivotWatch Cash'!C:C,0))&gt;0," UP by "," DOWN by ")&amp;INDEX('PivotWatch Cash'!E:E,MATCH(A36,'PivotWatch Cash'!C:C,0))&amp;"%"&amp;" and at an average price of "&amp;INDEX('PivotWatch Cash'!K:K,MATCH(A36,'PivotWatch Cash'!C:C,0))&amp;"."&amp;"The stock is currently in "&amp;INDEX('PivotWatch Cash'!N:N,MATCH(A36,'PivotWatch Cash'!C:C,0))&amp;" mode &amp; the reversal will be "&amp;IF(INDEX('PivotWatch Cash'!N:N,MATCH(A36,'PivotWatch Cash'!C:C,0))="BULL","below ","above ")&amp;INDEX('PivotWatch Cash'!M:M,MATCH(A36,'PivotWatch Cash'!C:C,0)),"")</f>
        <v>Yesterday it closed @261.3 UP by 1.69% and at an average price of 259.88.The stock is currently in BEAR mode &amp; the reversal will be above 261.89</v>
      </c>
    </row>
    <row r="37" spans="1:2" ht="15">
      <c r="A37" s="1" t="str">
        <f>IF('PivotWatch Cash'!C38=0,"",'PivotWatch Cash'!C38)</f>
        <v>BANKINDIA</v>
      </c>
      <c r="B37" s="1" t="str">
        <f>_xlfn.IFERROR("Yesterday it closed @"&amp;INDEX('PivotWatch Cash'!D:D,MATCH(A37,'PivotWatch Cash'!C:C,0))&amp;IF(INDEX('PivotWatch Cash'!E:E,MATCH(A37,'PivotWatch Cash'!C:C,0))&gt;0," UP by "," DOWN by ")&amp;INDEX('PivotWatch Cash'!E:E,MATCH(A37,'PivotWatch Cash'!C:C,0))&amp;"%"&amp;" and at an average price of "&amp;INDEX('PivotWatch Cash'!K:K,MATCH(A37,'PivotWatch Cash'!C:C,0))&amp;"."&amp;"The stock is currently in "&amp;INDEX('PivotWatch Cash'!N:N,MATCH(A37,'PivotWatch Cash'!C:C,0))&amp;" mode &amp; the reversal will be "&amp;IF(INDEX('PivotWatch Cash'!N:N,MATCH(A37,'PivotWatch Cash'!C:C,0))="BULL","below ","above ")&amp;INDEX('PivotWatch Cash'!M:M,MATCH(A37,'PivotWatch Cash'!C:C,0)),"")</f>
        <v>Yesterday it closed @141.25 UP by 4.05% and at an average price of 140.08.The stock is currently in BULL mode &amp; the reversal will be below 139.83</v>
      </c>
    </row>
    <row r="38" spans="1:2" ht="15">
      <c r="A38" s="1" t="str">
        <f>IF('PivotWatch Cash'!C39=0,"",'PivotWatch Cash'!C39)</f>
        <v>BATAINDIA</v>
      </c>
      <c r="B38" s="1" t="str">
        <f>_xlfn.IFERROR("Yesterday it closed @"&amp;INDEX('PivotWatch Cash'!D:D,MATCH(A38,'PivotWatch Cash'!C:C,0))&amp;IF(INDEX('PivotWatch Cash'!E:E,MATCH(A38,'PivotWatch Cash'!C:C,0))&gt;0," UP by "," DOWN by ")&amp;INDEX('PivotWatch Cash'!E:E,MATCH(A38,'PivotWatch Cash'!C:C,0))&amp;"%"&amp;" and at an average price of "&amp;INDEX('PivotWatch Cash'!K:K,MATCH(A38,'PivotWatch Cash'!C:C,0))&amp;"."&amp;"The stock is currently in "&amp;INDEX('PivotWatch Cash'!N:N,MATCH(A38,'PivotWatch Cash'!C:C,0))&amp;" mode &amp; the reversal will be "&amp;IF(INDEX('PivotWatch Cash'!N:N,MATCH(A38,'PivotWatch Cash'!C:C,0))="BULL","below ","above ")&amp;INDEX('PivotWatch Cash'!M:M,MATCH(A38,'PivotWatch Cash'!C:C,0)),"")</f>
        <v>Yesterday it closed @1342.75 UP by 1.69% and at an average price of 1339.06.The stock is currently in BEAR mode &amp; the reversal will be above 1350.89</v>
      </c>
    </row>
    <row r="39" spans="1:2" ht="15">
      <c r="A39" s="1" t="str">
        <f>IF('PivotWatch Cash'!C40=0,"",'PivotWatch Cash'!C40)</f>
        <v>BDL</v>
      </c>
      <c r="B39" s="1" t="str">
        <f>_xlfn.IFERROR("Yesterday it closed @"&amp;INDEX('PivotWatch Cash'!D:D,MATCH(A39,'PivotWatch Cash'!C:C,0))&amp;IF(INDEX('PivotWatch Cash'!E:E,MATCH(A39,'PivotWatch Cash'!C:C,0))&gt;0," UP by "," DOWN by ")&amp;INDEX('PivotWatch Cash'!E:E,MATCH(A39,'PivotWatch Cash'!C:C,0))&amp;"%"&amp;" and at an average price of "&amp;INDEX('PivotWatch Cash'!K:K,MATCH(A39,'PivotWatch Cash'!C:C,0))&amp;"."&amp;"The stock is currently in "&amp;INDEX('PivotWatch Cash'!N:N,MATCH(A39,'PivotWatch Cash'!C:C,0))&amp;" mode &amp; the reversal will be "&amp;IF(INDEX('PivotWatch Cash'!N:N,MATCH(A39,'PivotWatch Cash'!C:C,0))="BULL","below ","above ")&amp;INDEX('PivotWatch Cash'!M:M,MATCH(A39,'PivotWatch Cash'!C:C,0)),"")</f>
        <v>Yesterday it closed @1844.2 UP by 0.6% and at an average price of 1853.1.The stock is currently in BULL mode &amp; the reversal will be below 1784.27</v>
      </c>
    </row>
    <row r="40" spans="1:2" ht="15">
      <c r="A40" s="1" t="str">
        <f>IF('PivotWatch Cash'!C41=0,"",'PivotWatch Cash'!C41)</f>
        <v>BEL</v>
      </c>
      <c r="B40" s="1" t="str">
        <f>_xlfn.IFERROR("Yesterday it closed @"&amp;INDEX('PivotWatch Cash'!D:D,MATCH(A40,'PivotWatch Cash'!C:C,0))&amp;IF(INDEX('PivotWatch Cash'!E:E,MATCH(A40,'PivotWatch Cash'!C:C,0))&gt;0," UP by "," DOWN by ")&amp;INDEX('PivotWatch Cash'!E:E,MATCH(A40,'PivotWatch Cash'!C:C,0))&amp;"%"&amp;" and at an average price of "&amp;INDEX('PivotWatch Cash'!K:K,MATCH(A40,'PivotWatch Cash'!C:C,0))&amp;"."&amp;"The stock is currently in "&amp;INDEX('PivotWatch Cash'!N:N,MATCH(A40,'PivotWatch Cash'!C:C,0))&amp;" mode &amp; the reversal will be "&amp;IF(INDEX('PivotWatch Cash'!N:N,MATCH(A40,'PivotWatch Cash'!C:C,0))="BULL","below ","above ")&amp;INDEX('PivotWatch Cash'!M:M,MATCH(A40,'PivotWatch Cash'!C:C,0)),"")</f>
        <v>Yesterday it closed @233.3 DOWN by 0% and at an average price of 233.45.The stock is currently in BULL mode &amp; the reversal will be below 230.39</v>
      </c>
    </row>
    <row r="41" spans="1:2" ht="15">
      <c r="A41" s="1" t="str">
        <f>IF('PivotWatch Cash'!C42=0,"",'PivotWatch Cash'!C42)</f>
        <v>BERGEPAINT</v>
      </c>
      <c r="B41" s="1" t="str">
        <f>_xlfn.IFERROR("Yesterday it closed @"&amp;INDEX('PivotWatch Cash'!D:D,MATCH(A41,'PivotWatch Cash'!C:C,0))&amp;IF(INDEX('PivotWatch Cash'!E:E,MATCH(A41,'PivotWatch Cash'!C:C,0))&gt;0," UP by "," DOWN by ")&amp;INDEX('PivotWatch Cash'!E:E,MATCH(A41,'PivotWatch Cash'!C:C,0))&amp;"%"&amp;" and at an average price of "&amp;INDEX('PivotWatch Cash'!K:K,MATCH(A41,'PivotWatch Cash'!C:C,0))&amp;"."&amp;"The stock is currently in "&amp;INDEX('PivotWatch Cash'!N:N,MATCH(A41,'PivotWatch Cash'!C:C,0))&amp;" mode &amp; the reversal will be "&amp;IF(INDEX('PivotWatch Cash'!N:N,MATCH(A41,'PivotWatch Cash'!C:C,0))="BULL","below ","above ")&amp;INDEX('PivotWatch Cash'!M:M,MATCH(A41,'PivotWatch Cash'!C:C,0)),"")</f>
        <v>Yesterday it closed @506.5 UP by 0.39% and at an average price of 506.61.The stock is currently in BEAR mode &amp; the reversal will be above 542.99</v>
      </c>
    </row>
    <row r="42" spans="1:2" ht="15">
      <c r="A42" s="1" t="str">
        <f>IF('PivotWatch Cash'!C43=0,"",'PivotWatch Cash'!C43)</f>
        <v>BHARATFORG</v>
      </c>
      <c r="B42" s="1" t="str">
        <f>_xlfn.IFERROR("Yesterday it closed @"&amp;INDEX('PivotWatch Cash'!D:D,MATCH(A42,'PivotWatch Cash'!C:C,0))&amp;IF(INDEX('PivotWatch Cash'!E:E,MATCH(A42,'PivotWatch Cash'!C:C,0))&gt;0," UP by "," DOWN by ")&amp;INDEX('PivotWatch Cash'!E:E,MATCH(A42,'PivotWatch Cash'!C:C,0))&amp;"%"&amp;" and at an average price of "&amp;INDEX('PivotWatch Cash'!K:K,MATCH(A42,'PivotWatch Cash'!C:C,0))&amp;"."&amp;"The stock is currently in "&amp;INDEX('PivotWatch Cash'!N:N,MATCH(A42,'PivotWatch Cash'!C:C,0))&amp;" mode &amp; the reversal will be "&amp;IF(INDEX('PivotWatch Cash'!N:N,MATCH(A42,'PivotWatch Cash'!C:C,0))="BULL","below ","above ")&amp;INDEX('PivotWatch Cash'!M:M,MATCH(A42,'PivotWatch Cash'!C:C,0)),"")</f>
        <v>Yesterday it closed @1204.5 UP by 0.96% and at an average price of 1206.87.The stock is currently in BULL mode &amp; the reversal will be below 1170.05</v>
      </c>
    </row>
    <row r="43" spans="1:2" ht="15">
      <c r="A43" s="1" t="str">
        <f>IF('PivotWatch Cash'!C44=0,"",'PivotWatch Cash'!C44)</f>
        <v>BHARTIARTL</v>
      </c>
      <c r="B43" s="1" t="str">
        <f>_xlfn.IFERROR("Yesterday it closed @"&amp;INDEX('PivotWatch Cash'!D:D,MATCH(A43,'PivotWatch Cash'!C:C,0))&amp;IF(INDEX('PivotWatch Cash'!E:E,MATCH(A43,'PivotWatch Cash'!C:C,0))&gt;0," UP by "," DOWN by ")&amp;INDEX('PivotWatch Cash'!E:E,MATCH(A43,'PivotWatch Cash'!C:C,0))&amp;"%"&amp;" and at an average price of "&amp;INDEX('PivotWatch Cash'!K:K,MATCH(A43,'PivotWatch Cash'!C:C,0))&amp;"."&amp;"The stock is currently in "&amp;INDEX('PivotWatch Cash'!N:N,MATCH(A43,'PivotWatch Cash'!C:C,0))&amp;" mode &amp; the reversal will be "&amp;IF(INDEX('PivotWatch Cash'!N:N,MATCH(A43,'PivotWatch Cash'!C:C,0))="BULL","below ","above ")&amp;INDEX('PivotWatch Cash'!M:M,MATCH(A43,'PivotWatch Cash'!C:C,0)),"")</f>
        <v>Yesterday it closed @1297.55 UP by 0.66% and at an average price of 1294.83.The stock is currently in BULL mode &amp; the reversal will be below 1225.31</v>
      </c>
    </row>
    <row r="44" spans="1:2" ht="15">
      <c r="A44" s="1" t="str">
        <f>IF('PivotWatch Cash'!C45=0,"",'PivotWatch Cash'!C45)</f>
        <v>BHEL</v>
      </c>
      <c r="B44" s="1" t="str">
        <f>_xlfn.IFERROR("Yesterday it closed @"&amp;INDEX('PivotWatch Cash'!D:D,MATCH(A44,'PivotWatch Cash'!C:C,0))&amp;IF(INDEX('PivotWatch Cash'!E:E,MATCH(A44,'PivotWatch Cash'!C:C,0))&gt;0," UP by "," DOWN by ")&amp;INDEX('PivotWatch Cash'!E:E,MATCH(A44,'PivotWatch Cash'!C:C,0))&amp;"%"&amp;" and at an average price of "&amp;INDEX('PivotWatch Cash'!K:K,MATCH(A44,'PivotWatch Cash'!C:C,0))&amp;"."&amp;"The stock is currently in "&amp;INDEX('PivotWatch Cash'!N:N,MATCH(A44,'PivotWatch Cash'!C:C,0))&amp;" mode &amp; the reversal will be "&amp;IF(INDEX('PivotWatch Cash'!N:N,MATCH(A44,'PivotWatch Cash'!C:C,0))="BULL","below ","above ")&amp;INDEX('PivotWatch Cash'!M:M,MATCH(A44,'PivotWatch Cash'!C:C,0)),"")</f>
        <v>Yesterday it closed @259.35 UP by 1.89% and at an average price of 257.28.The stock is currently in BULL mode &amp; the reversal will be below 256.08</v>
      </c>
    </row>
    <row r="45" spans="1:2" ht="15">
      <c r="A45" s="1" t="str">
        <f>IF('PivotWatch Cash'!C46=0,"",'PivotWatch Cash'!C46)</f>
        <v>BIOCON</v>
      </c>
      <c r="B45" s="1" t="str">
        <f>_xlfn.IFERROR("Yesterday it closed @"&amp;INDEX('PivotWatch Cash'!D:D,MATCH(A45,'PivotWatch Cash'!C:C,0))&amp;IF(INDEX('PivotWatch Cash'!E:E,MATCH(A45,'PivotWatch Cash'!C:C,0))&gt;0," UP by "," DOWN by ")&amp;INDEX('PivotWatch Cash'!E:E,MATCH(A45,'PivotWatch Cash'!C:C,0))&amp;"%"&amp;" and at an average price of "&amp;INDEX('PivotWatch Cash'!K:K,MATCH(A45,'PivotWatch Cash'!C:C,0))&amp;"."&amp;"The stock is currently in "&amp;INDEX('PivotWatch Cash'!N:N,MATCH(A45,'PivotWatch Cash'!C:C,0))&amp;" mode &amp; the reversal will be "&amp;IF(INDEX('PivotWatch Cash'!N:N,MATCH(A45,'PivotWatch Cash'!C:C,0))="BULL","below ","above ")&amp;INDEX('PivotWatch Cash'!M:M,MATCH(A45,'PivotWatch Cash'!C:C,0)),"")</f>
        <v>Yesterday it closed @271.15 UP by 3.63% and at an average price of 268.77.The stock is currently in BULL mode &amp; the reversal will be below 267.4</v>
      </c>
    </row>
    <row r="46" spans="1:2" ht="15">
      <c r="A46" s="1" t="str">
        <f>IF('PivotWatch Cash'!C47=0,"",'PivotWatch Cash'!C47)</f>
        <v>BOSCHLTD</v>
      </c>
      <c r="B46" s="1" t="str">
        <f>_xlfn.IFERROR("Yesterday it closed @"&amp;INDEX('PivotWatch Cash'!D:D,MATCH(A46,'PivotWatch Cash'!C:C,0))&amp;IF(INDEX('PivotWatch Cash'!E:E,MATCH(A46,'PivotWatch Cash'!C:C,0))&gt;0," UP by "," DOWN by ")&amp;INDEX('PivotWatch Cash'!E:E,MATCH(A46,'PivotWatch Cash'!C:C,0))&amp;"%"&amp;" and at an average price of "&amp;INDEX('PivotWatch Cash'!K:K,MATCH(A46,'PivotWatch Cash'!C:C,0))&amp;"."&amp;"The stock is currently in "&amp;INDEX('PivotWatch Cash'!N:N,MATCH(A46,'PivotWatch Cash'!C:C,0))&amp;" mode &amp; the reversal will be "&amp;IF(INDEX('PivotWatch Cash'!N:N,MATCH(A46,'PivotWatch Cash'!C:C,0))="BULL","below ","above ")&amp;INDEX('PivotWatch Cash'!M:M,MATCH(A46,'PivotWatch Cash'!C:C,0)),"")</f>
        <v>Yesterday it closed @29142.05 DOWN by -2.17% and at an average price of 29503.23.The stock is currently in BEAR mode &amp; the reversal will be above 30143.91</v>
      </c>
    </row>
    <row r="47" spans="1:2" ht="15">
      <c r="A47" s="1" t="str">
        <f>IF('PivotWatch Cash'!C48=0,"",'PivotWatch Cash'!C48)</f>
        <v>BPCL</v>
      </c>
      <c r="B47" s="1" t="str">
        <f>_xlfn.IFERROR("Yesterday it closed @"&amp;INDEX('PivotWatch Cash'!D:D,MATCH(A47,'PivotWatch Cash'!C:C,0))&amp;IF(INDEX('PivotWatch Cash'!E:E,MATCH(A47,'PivotWatch Cash'!C:C,0))&gt;0," UP by "," DOWN by ")&amp;INDEX('PivotWatch Cash'!E:E,MATCH(A47,'PivotWatch Cash'!C:C,0))&amp;"%"&amp;" and at an average price of "&amp;INDEX('PivotWatch Cash'!K:K,MATCH(A47,'PivotWatch Cash'!C:C,0))&amp;"."&amp;"The stock is currently in "&amp;INDEX('PivotWatch Cash'!N:N,MATCH(A47,'PivotWatch Cash'!C:C,0))&amp;" mode &amp; the reversal will be "&amp;IF(INDEX('PivotWatch Cash'!N:N,MATCH(A47,'PivotWatch Cash'!C:C,0))="BULL","below ","above ")&amp;INDEX('PivotWatch Cash'!M:M,MATCH(A47,'PivotWatch Cash'!C:C,0)),"")</f>
        <v>Yesterday it closed @603.45 UP by 3.01% and at an average price of 603.85.The stock is currently in BULL mode &amp; the reversal will be below 591.02</v>
      </c>
    </row>
    <row r="48" spans="1:2" ht="15">
      <c r="A48" s="1" t="str">
        <f>IF('PivotWatch Cash'!C49=0,"",'PivotWatch Cash'!C49)</f>
        <v>BRITANNIA</v>
      </c>
      <c r="B48" s="1" t="str">
        <f>_xlfn.IFERROR("Yesterday it closed @"&amp;INDEX('PivotWatch Cash'!D:D,MATCH(A48,'PivotWatch Cash'!C:C,0))&amp;IF(INDEX('PivotWatch Cash'!E:E,MATCH(A48,'PivotWatch Cash'!C:C,0))&gt;0," UP by "," DOWN by ")&amp;INDEX('PivotWatch Cash'!E:E,MATCH(A48,'PivotWatch Cash'!C:C,0))&amp;"%"&amp;" and at an average price of "&amp;INDEX('PivotWatch Cash'!K:K,MATCH(A48,'PivotWatch Cash'!C:C,0))&amp;"."&amp;"The stock is currently in "&amp;INDEX('PivotWatch Cash'!N:N,MATCH(A48,'PivotWatch Cash'!C:C,0))&amp;" mode &amp; the reversal will be "&amp;IF(INDEX('PivotWatch Cash'!N:N,MATCH(A48,'PivotWatch Cash'!C:C,0))="BULL","below ","above ")&amp;INDEX('PivotWatch Cash'!M:M,MATCH(A48,'PivotWatch Cash'!C:C,0)),"")</f>
        <v>Yesterday it closed @4753.3 UP by 1.82% and at an average price of 4733.23.The stock is currently in BULL mode &amp; the reversal will be below 4747.6</v>
      </c>
    </row>
    <row r="49" spans="1:2" ht="15">
      <c r="A49" s="1" t="str">
        <f>IF('PivotWatch Cash'!C50=0,"",'PivotWatch Cash'!C50)</f>
        <v>CANBK</v>
      </c>
      <c r="B49" s="1" t="str">
        <f>_xlfn.IFERROR("Yesterday it closed @"&amp;INDEX('PivotWatch Cash'!D:D,MATCH(A49,'PivotWatch Cash'!C:C,0))&amp;IF(INDEX('PivotWatch Cash'!E:E,MATCH(A49,'PivotWatch Cash'!C:C,0))&gt;0," UP by "," DOWN by ")&amp;INDEX('PivotWatch Cash'!E:E,MATCH(A49,'PivotWatch Cash'!C:C,0))&amp;"%"&amp;" and at an average price of "&amp;INDEX('PivotWatch Cash'!K:K,MATCH(A49,'PivotWatch Cash'!C:C,0))&amp;"."&amp;"The stock is currently in "&amp;INDEX('PivotWatch Cash'!N:N,MATCH(A49,'PivotWatch Cash'!C:C,0))&amp;" mode &amp; the reversal will be "&amp;IF(INDEX('PivotWatch Cash'!N:N,MATCH(A49,'PivotWatch Cash'!C:C,0))="BULL","below ","above ")&amp;INDEX('PivotWatch Cash'!M:M,MATCH(A49,'PivotWatch Cash'!C:C,0)),"")</f>
        <v>Yesterday it closed @599.8 UP by 3.64% and at an average price of 597.13.The stock is currently in BULL mode &amp; the reversal will be below 592.29</v>
      </c>
    </row>
    <row r="50" spans="1:2" ht="15">
      <c r="A50" s="1" t="str">
        <f>IF('PivotWatch Cash'!C51=0,"",'PivotWatch Cash'!C51)</f>
        <v>CGPOWER</v>
      </c>
      <c r="B50" s="1" t="str">
        <f>_xlfn.IFERROR("Yesterday it closed @"&amp;INDEX('PivotWatch Cash'!D:D,MATCH(A50,'PivotWatch Cash'!C:C,0))&amp;IF(INDEX('PivotWatch Cash'!E:E,MATCH(A50,'PivotWatch Cash'!C:C,0))&gt;0," UP by "," DOWN by ")&amp;INDEX('PivotWatch Cash'!E:E,MATCH(A50,'PivotWatch Cash'!C:C,0))&amp;"%"&amp;" and at an average price of "&amp;INDEX('PivotWatch Cash'!K:K,MATCH(A50,'PivotWatch Cash'!C:C,0))&amp;"."&amp;"The stock is currently in "&amp;INDEX('PivotWatch Cash'!N:N,MATCH(A50,'PivotWatch Cash'!C:C,0))&amp;" mode &amp; the reversal will be "&amp;IF(INDEX('PivotWatch Cash'!N:N,MATCH(A50,'PivotWatch Cash'!C:C,0))="BULL","below ","above ")&amp;INDEX('PivotWatch Cash'!M:M,MATCH(A50,'PivotWatch Cash'!C:C,0)),"")</f>
        <v>Yesterday it closed @532.2 DOWN by -0.32% and at an average price of 533.23.The stock is currently in BULL mode &amp; the reversal will be below 509.98</v>
      </c>
    </row>
    <row r="51" spans="1:2" ht="15">
      <c r="A51" s="1" t="str">
        <f>IF('PivotWatch Cash'!C52=0,"",'PivotWatch Cash'!C52)</f>
        <v>CHOLAFIN</v>
      </c>
      <c r="B51" s="1" t="str">
        <f>_xlfn.IFERROR("Yesterday it closed @"&amp;INDEX('PivotWatch Cash'!D:D,MATCH(A51,'PivotWatch Cash'!C:C,0))&amp;IF(INDEX('PivotWatch Cash'!E:E,MATCH(A51,'PivotWatch Cash'!C:C,0))&gt;0," UP by "," DOWN by ")&amp;INDEX('PivotWatch Cash'!E:E,MATCH(A51,'PivotWatch Cash'!C:C,0))&amp;"%"&amp;" and at an average price of "&amp;INDEX('PivotWatch Cash'!K:K,MATCH(A51,'PivotWatch Cash'!C:C,0))&amp;"."&amp;"The stock is currently in "&amp;INDEX('PivotWatch Cash'!N:N,MATCH(A51,'PivotWatch Cash'!C:C,0))&amp;" mode &amp; the reversal will be "&amp;IF(INDEX('PivotWatch Cash'!N:N,MATCH(A51,'PivotWatch Cash'!C:C,0))="BULL","below ","above ")&amp;INDEX('PivotWatch Cash'!M:M,MATCH(A51,'PivotWatch Cash'!C:C,0)),"")</f>
        <v>Yesterday it closed @1140 UP by 1.05% and at an average price of 1137.6.The stock is currently in BEAR mode &amp; the reversal will be above 1157.67</v>
      </c>
    </row>
    <row r="52" spans="1:2" ht="15">
      <c r="A52" s="1" t="str">
        <f>IF('PivotWatch Cash'!C53=0,"",'PivotWatch Cash'!C53)</f>
        <v>CIPLA</v>
      </c>
      <c r="B52" s="1" t="str">
        <f>_xlfn.IFERROR("Yesterday it closed @"&amp;INDEX('PivotWatch Cash'!D:D,MATCH(A52,'PivotWatch Cash'!C:C,0))&amp;IF(INDEX('PivotWatch Cash'!E:E,MATCH(A52,'PivotWatch Cash'!C:C,0))&gt;0," UP by "," DOWN by ")&amp;INDEX('PivotWatch Cash'!E:E,MATCH(A52,'PivotWatch Cash'!C:C,0))&amp;"%"&amp;" and at an average price of "&amp;INDEX('PivotWatch Cash'!K:K,MATCH(A52,'PivotWatch Cash'!C:C,0))&amp;"."&amp;"The stock is currently in "&amp;INDEX('PivotWatch Cash'!N:N,MATCH(A52,'PivotWatch Cash'!C:C,0))&amp;" mode &amp; the reversal will be "&amp;IF(INDEX('PivotWatch Cash'!N:N,MATCH(A52,'PivotWatch Cash'!C:C,0))="BULL","below ","above ")&amp;INDEX('PivotWatch Cash'!M:M,MATCH(A52,'PivotWatch Cash'!C:C,0)),"")</f>
        <v>Yesterday it closed @1354.85 UP by 0.68% and at an average price of 1355.61.The stock is currently in BEAR mode &amp; the reversal will be above 1394.64</v>
      </c>
    </row>
    <row r="53" spans="1:2" ht="15">
      <c r="A53" s="1" t="str">
        <f>IF('PivotWatch Cash'!C54=0,"",'PivotWatch Cash'!C54)</f>
        <v>CLEAN</v>
      </c>
      <c r="B53" s="1" t="str">
        <f>_xlfn.IFERROR("Yesterday it closed @"&amp;INDEX('PivotWatch Cash'!D:D,MATCH(A53,'PivotWatch Cash'!C:C,0))&amp;IF(INDEX('PivotWatch Cash'!E:E,MATCH(A53,'PivotWatch Cash'!C:C,0))&gt;0," UP by "," DOWN by ")&amp;INDEX('PivotWatch Cash'!E:E,MATCH(A53,'PivotWatch Cash'!C:C,0))&amp;"%"&amp;" and at an average price of "&amp;INDEX('PivotWatch Cash'!K:K,MATCH(A53,'PivotWatch Cash'!C:C,0))&amp;"."&amp;"The stock is currently in "&amp;INDEX('PivotWatch Cash'!N:N,MATCH(A53,'PivotWatch Cash'!C:C,0))&amp;" mode &amp; the reversal will be "&amp;IF(INDEX('PivotWatch Cash'!N:N,MATCH(A53,'PivotWatch Cash'!C:C,0))="BULL","below ","above ")&amp;INDEX('PivotWatch Cash'!M:M,MATCH(A53,'PivotWatch Cash'!C:C,0)),"")</f>
        <v>Yesterday it closed @1304.8 UP by 0.54% and at an average price of 1306.67.The stock is currently in BEAR mode &amp; the reversal will be above 1332.59</v>
      </c>
    </row>
    <row r="54" spans="1:2" ht="15">
      <c r="A54" s="1" t="str">
        <f>IF('PivotWatch Cash'!C55=0,"",'PivotWatch Cash'!C55)</f>
        <v>COALINDIA</v>
      </c>
      <c r="B54" s="1" t="str">
        <f>_xlfn.IFERROR("Yesterday it closed @"&amp;INDEX('PivotWatch Cash'!D:D,MATCH(A54,'PivotWatch Cash'!C:C,0))&amp;IF(INDEX('PivotWatch Cash'!E:E,MATCH(A54,'PivotWatch Cash'!C:C,0))&gt;0," UP by "," DOWN by ")&amp;INDEX('PivotWatch Cash'!E:E,MATCH(A54,'PivotWatch Cash'!C:C,0))&amp;"%"&amp;" and at an average price of "&amp;INDEX('PivotWatch Cash'!K:K,MATCH(A54,'PivotWatch Cash'!C:C,0))&amp;"."&amp;"The stock is currently in "&amp;INDEX('PivotWatch Cash'!N:N,MATCH(A54,'PivotWatch Cash'!C:C,0))&amp;" mode &amp; the reversal will be "&amp;IF(INDEX('PivotWatch Cash'!N:N,MATCH(A54,'PivotWatch Cash'!C:C,0))="BULL","below ","above ")&amp;INDEX('PivotWatch Cash'!M:M,MATCH(A54,'PivotWatch Cash'!C:C,0)),"")</f>
        <v>Yesterday it closed @442.95 UP by 1.76% and at an average price of 442.19.The stock is currently in BEAR mode &amp; the reversal will be above 447.45</v>
      </c>
    </row>
    <row r="55" spans="1:2" ht="15">
      <c r="A55" s="1" t="str">
        <f>IF('PivotWatch Cash'!C56=0,"",'PivotWatch Cash'!C56)</f>
        <v>COFORGE</v>
      </c>
      <c r="B55" s="1" t="str">
        <f>_xlfn.IFERROR("Yesterday it closed @"&amp;INDEX('PivotWatch Cash'!D:D,MATCH(A55,'PivotWatch Cash'!C:C,0))&amp;IF(INDEX('PivotWatch Cash'!E:E,MATCH(A55,'PivotWatch Cash'!C:C,0))&gt;0," UP by "," DOWN by ")&amp;INDEX('PivotWatch Cash'!E:E,MATCH(A55,'PivotWatch Cash'!C:C,0))&amp;"%"&amp;" and at an average price of "&amp;INDEX('PivotWatch Cash'!K:K,MATCH(A55,'PivotWatch Cash'!C:C,0))&amp;"."&amp;"The stock is currently in "&amp;INDEX('PivotWatch Cash'!N:N,MATCH(A55,'PivotWatch Cash'!C:C,0))&amp;" mode &amp; the reversal will be "&amp;IF(INDEX('PivotWatch Cash'!N:N,MATCH(A55,'PivotWatch Cash'!C:C,0))="BULL","below ","above ")&amp;INDEX('PivotWatch Cash'!M:M,MATCH(A55,'PivotWatch Cash'!C:C,0)),"")</f>
        <v>Yesterday it closed @5100.05 DOWN by -0.35% and at an average price of 5124.57.The stock is currently in BEAR mode &amp; the reversal will be above 5448.07</v>
      </c>
    </row>
    <row r="56" spans="1:2" ht="15">
      <c r="A56" s="1" t="str">
        <f>IF('PivotWatch Cash'!C57=0,"",'PivotWatch Cash'!C57)</f>
        <v>COLPAL</v>
      </c>
      <c r="B56" s="1" t="str">
        <f>_xlfn.IFERROR("Yesterday it closed @"&amp;INDEX('PivotWatch Cash'!D:D,MATCH(A56,'PivotWatch Cash'!C:C,0))&amp;IF(INDEX('PivotWatch Cash'!E:E,MATCH(A56,'PivotWatch Cash'!C:C,0))&gt;0," UP by "," DOWN by ")&amp;INDEX('PivotWatch Cash'!E:E,MATCH(A56,'PivotWatch Cash'!C:C,0))&amp;"%"&amp;" and at an average price of "&amp;INDEX('PivotWatch Cash'!K:K,MATCH(A56,'PivotWatch Cash'!C:C,0))&amp;"."&amp;"The stock is currently in "&amp;INDEX('PivotWatch Cash'!N:N,MATCH(A56,'PivotWatch Cash'!C:C,0))&amp;" mode &amp; the reversal will be "&amp;IF(INDEX('PivotWatch Cash'!N:N,MATCH(A56,'PivotWatch Cash'!C:C,0))="BULL","below ","above ")&amp;INDEX('PivotWatch Cash'!M:M,MATCH(A56,'PivotWatch Cash'!C:C,0)),"")</f>
        <v>Yesterday it closed @2657.25 UP by 0.29% and at an average price of 2656.18.The stock is currently in BEAR mode &amp; the reversal will be above 2678</v>
      </c>
    </row>
    <row r="57" spans="1:2" ht="15">
      <c r="A57" s="1" t="str">
        <f>IF('PivotWatch Cash'!C58=0,"",'PivotWatch Cash'!C58)</f>
        <v>CONCOR</v>
      </c>
      <c r="B57" s="1" t="str">
        <f>_xlfn.IFERROR("Yesterday it closed @"&amp;INDEX('PivotWatch Cash'!D:D,MATCH(A57,'PivotWatch Cash'!C:C,0))&amp;IF(INDEX('PivotWatch Cash'!E:E,MATCH(A57,'PivotWatch Cash'!C:C,0))&gt;0," UP by "," DOWN by ")&amp;INDEX('PivotWatch Cash'!E:E,MATCH(A57,'PivotWatch Cash'!C:C,0))&amp;"%"&amp;" and at an average price of "&amp;INDEX('PivotWatch Cash'!K:K,MATCH(A57,'PivotWatch Cash'!C:C,0))&amp;"."&amp;"The stock is currently in "&amp;INDEX('PivotWatch Cash'!N:N,MATCH(A57,'PivotWatch Cash'!C:C,0))&amp;" mode &amp; the reversal will be "&amp;IF(INDEX('PivotWatch Cash'!N:N,MATCH(A57,'PivotWatch Cash'!C:C,0))="BULL","below ","above ")&amp;INDEX('PivotWatch Cash'!M:M,MATCH(A57,'PivotWatch Cash'!C:C,0)),"")</f>
        <v>Yesterday it closed @945.75 UP by 2.04% and at an average price of 941.48.The stock is currently in BULL mode &amp; the reversal will be below 932.13</v>
      </c>
    </row>
    <row r="58" spans="1:2" ht="15">
      <c r="A58" s="1" t="str">
        <f>IF('PivotWatch Cash'!C59=0,"",'PivotWatch Cash'!C59)</f>
        <v>COROMANDEL</v>
      </c>
      <c r="B58" s="1" t="str">
        <f>_xlfn.IFERROR("Yesterday it closed @"&amp;INDEX('PivotWatch Cash'!D:D,MATCH(A58,'PivotWatch Cash'!C:C,0))&amp;IF(INDEX('PivotWatch Cash'!E:E,MATCH(A58,'PivotWatch Cash'!C:C,0))&gt;0," UP by "," DOWN by ")&amp;INDEX('PivotWatch Cash'!E:E,MATCH(A58,'PivotWatch Cash'!C:C,0))&amp;"%"&amp;" and at an average price of "&amp;INDEX('PivotWatch Cash'!K:K,MATCH(A58,'PivotWatch Cash'!C:C,0))&amp;"."&amp;"The stock is currently in "&amp;INDEX('PivotWatch Cash'!N:N,MATCH(A58,'PivotWatch Cash'!C:C,0))&amp;" mode &amp; the reversal will be "&amp;IF(INDEX('PivotWatch Cash'!N:N,MATCH(A58,'PivotWatch Cash'!C:C,0))="BULL","below ","above ")&amp;INDEX('PivotWatch Cash'!M:M,MATCH(A58,'PivotWatch Cash'!C:C,0)),"")</f>
        <v>Yesterday it closed @1093.8 DOWN by -2.47% and at an average price of 1103.13.The stock is currently in BEAR mode &amp; the reversal will be above 1144.15</v>
      </c>
    </row>
    <row r="59" spans="1:2" ht="15">
      <c r="A59" s="1" t="str">
        <f>IF('PivotWatch Cash'!C60=0,"",'PivotWatch Cash'!C60)</f>
        <v>CROMPTON</v>
      </c>
      <c r="B59" s="1" t="str">
        <f>_xlfn.IFERROR("Yesterday it closed @"&amp;INDEX('PivotWatch Cash'!D:D,MATCH(A59,'PivotWatch Cash'!C:C,0))&amp;IF(INDEX('PivotWatch Cash'!E:E,MATCH(A59,'PivotWatch Cash'!C:C,0))&gt;0," UP by "," DOWN by ")&amp;INDEX('PivotWatch Cash'!E:E,MATCH(A59,'PivotWatch Cash'!C:C,0))&amp;"%"&amp;" and at an average price of "&amp;INDEX('PivotWatch Cash'!K:K,MATCH(A59,'PivotWatch Cash'!C:C,0))&amp;"."&amp;"The stock is currently in "&amp;INDEX('PivotWatch Cash'!N:N,MATCH(A59,'PivotWatch Cash'!C:C,0))&amp;" mode &amp; the reversal will be "&amp;IF(INDEX('PivotWatch Cash'!N:N,MATCH(A59,'PivotWatch Cash'!C:C,0))="BULL","below ","above ")&amp;INDEX('PivotWatch Cash'!M:M,MATCH(A59,'PivotWatch Cash'!C:C,0)),"")</f>
        <v>Yesterday it closed @307.2 UP by 3.42% and at an average price of 304.75.The stock is currently in BULL mode &amp; the reversal will be below 289.9</v>
      </c>
    </row>
    <row r="60" spans="1:2" ht="15">
      <c r="A60" s="1" t="str">
        <f>IF('PivotWatch Cash'!C61=0,"",'PivotWatch Cash'!C61)</f>
        <v>CUMMINSIND</v>
      </c>
      <c r="B60" s="1" t="str">
        <f>_xlfn.IFERROR("Yesterday it closed @"&amp;INDEX('PivotWatch Cash'!D:D,MATCH(A60,'PivotWatch Cash'!C:C,0))&amp;IF(INDEX('PivotWatch Cash'!E:E,MATCH(A60,'PivotWatch Cash'!C:C,0))&gt;0," UP by "," DOWN by ")&amp;INDEX('PivotWatch Cash'!E:E,MATCH(A60,'PivotWatch Cash'!C:C,0))&amp;"%"&amp;" and at an average price of "&amp;INDEX('PivotWatch Cash'!K:K,MATCH(A60,'PivotWatch Cash'!C:C,0))&amp;"."&amp;"The stock is currently in "&amp;INDEX('PivotWatch Cash'!N:N,MATCH(A60,'PivotWatch Cash'!C:C,0))&amp;" mode &amp; the reversal will be "&amp;IF(INDEX('PivotWatch Cash'!N:N,MATCH(A60,'PivotWatch Cash'!C:C,0))="BULL","below ","above ")&amp;INDEX('PivotWatch Cash'!M:M,MATCH(A60,'PivotWatch Cash'!C:C,0)),"")</f>
        <v>Yesterday it closed @3128.1 UP by 2.96% and at an average price of 3117.05.The stock is currently in BULL mode &amp; the reversal will be below 3048.44</v>
      </c>
    </row>
    <row r="61" spans="1:2" ht="15">
      <c r="A61" s="1" t="str">
        <f>IF('PivotWatch Cash'!C62=0,"",'PivotWatch Cash'!C62)</f>
        <v>DABUR</v>
      </c>
      <c r="B61" s="1" t="str">
        <f>_xlfn.IFERROR("Yesterday it closed @"&amp;INDEX('PivotWatch Cash'!D:D,MATCH(A61,'PivotWatch Cash'!C:C,0))&amp;IF(INDEX('PivotWatch Cash'!E:E,MATCH(A61,'PivotWatch Cash'!C:C,0))&gt;0," UP by "," DOWN by ")&amp;INDEX('PivotWatch Cash'!E:E,MATCH(A61,'PivotWatch Cash'!C:C,0))&amp;"%"&amp;" and at an average price of "&amp;INDEX('PivotWatch Cash'!K:K,MATCH(A61,'PivotWatch Cash'!C:C,0))&amp;"."&amp;"The stock is currently in "&amp;INDEX('PivotWatch Cash'!N:N,MATCH(A61,'PivotWatch Cash'!C:C,0))&amp;" mode &amp; the reversal will be "&amp;IF(INDEX('PivotWatch Cash'!N:N,MATCH(A61,'PivotWatch Cash'!C:C,0))="BULL","below ","above ")&amp;INDEX('PivotWatch Cash'!M:M,MATCH(A61,'PivotWatch Cash'!C:C,0)),"")</f>
        <v>Yesterday it closed @506.15 UP by 0.39% and at an average price of 505.93.The stock is currently in BULL mode &amp; the reversal will be below 503.05</v>
      </c>
    </row>
    <row r="62" spans="1:2" ht="15">
      <c r="A62" s="1" t="str">
        <f>IF('PivotWatch Cash'!C63=0,"",'PivotWatch Cash'!C63)</f>
        <v>DALBHARAT</v>
      </c>
      <c r="B62" s="1" t="str">
        <f>_xlfn.IFERROR("Yesterday it closed @"&amp;INDEX('PivotWatch Cash'!D:D,MATCH(A62,'PivotWatch Cash'!C:C,0))&amp;IF(INDEX('PivotWatch Cash'!E:E,MATCH(A62,'PivotWatch Cash'!C:C,0))&gt;0," UP by "," DOWN by ")&amp;INDEX('PivotWatch Cash'!E:E,MATCH(A62,'PivotWatch Cash'!C:C,0))&amp;"%"&amp;" and at an average price of "&amp;INDEX('PivotWatch Cash'!K:K,MATCH(A62,'PivotWatch Cash'!C:C,0))&amp;"."&amp;"The stock is currently in "&amp;INDEX('PivotWatch Cash'!N:N,MATCH(A62,'PivotWatch Cash'!C:C,0))&amp;" mode &amp; the reversal will be "&amp;IF(INDEX('PivotWatch Cash'!N:N,MATCH(A62,'PivotWatch Cash'!C:C,0))="BULL","below ","above ")&amp;INDEX('PivotWatch Cash'!M:M,MATCH(A62,'PivotWatch Cash'!C:C,0)),"")</f>
        <v>Yesterday it closed @1960.5 UP by 0.88% and at an average price of 1959.09.The stock is currently in BEAR mode &amp; the reversal will be above 1962.21</v>
      </c>
    </row>
    <row r="63" spans="1:2" ht="15">
      <c r="A63" s="1" t="str">
        <f>IF('PivotWatch Cash'!C64=0,"",'PivotWatch Cash'!C64)</f>
        <v>DEEPAKNTR</v>
      </c>
      <c r="B63" s="1" t="str">
        <f>_xlfn.IFERROR("Yesterday it closed @"&amp;INDEX('PivotWatch Cash'!D:D,MATCH(A63,'PivotWatch Cash'!C:C,0))&amp;IF(INDEX('PivotWatch Cash'!E:E,MATCH(A63,'PivotWatch Cash'!C:C,0))&gt;0," UP by "," DOWN by ")&amp;INDEX('PivotWatch Cash'!E:E,MATCH(A63,'PivotWatch Cash'!C:C,0))&amp;"%"&amp;" and at an average price of "&amp;INDEX('PivotWatch Cash'!K:K,MATCH(A63,'PivotWatch Cash'!C:C,0))&amp;"."&amp;"The stock is currently in "&amp;INDEX('PivotWatch Cash'!N:N,MATCH(A63,'PivotWatch Cash'!C:C,0))&amp;" mode &amp; the reversal will be "&amp;IF(INDEX('PivotWatch Cash'!N:N,MATCH(A63,'PivotWatch Cash'!C:C,0))="BULL","below ","above ")&amp;INDEX('PivotWatch Cash'!M:M,MATCH(A63,'PivotWatch Cash'!C:C,0)),"")</f>
        <v>Yesterday it closed @2301.85 UP by 1.32% and at an average price of 2299.84.The stock is currently in BULL mode &amp; the reversal will be below 2281.38</v>
      </c>
    </row>
    <row r="64" spans="1:2" ht="15">
      <c r="A64" s="1" t="str">
        <f>IF('PivotWatch Cash'!C65=0,"",'PivotWatch Cash'!C65)</f>
        <v>DELHIVERY</v>
      </c>
      <c r="B64" s="1" t="str">
        <f>_xlfn.IFERROR("Yesterday it closed @"&amp;INDEX('PivotWatch Cash'!D:D,MATCH(A64,'PivotWatch Cash'!C:C,0))&amp;IF(INDEX('PivotWatch Cash'!E:E,MATCH(A64,'PivotWatch Cash'!C:C,0))&gt;0," UP by "," DOWN by ")&amp;INDEX('PivotWatch Cash'!E:E,MATCH(A64,'PivotWatch Cash'!C:C,0))&amp;"%"&amp;" and at an average price of "&amp;INDEX('PivotWatch Cash'!K:K,MATCH(A64,'PivotWatch Cash'!C:C,0))&amp;"."&amp;"The stock is currently in "&amp;INDEX('PivotWatch Cash'!N:N,MATCH(A64,'PivotWatch Cash'!C:C,0))&amp;" mode &amp; the reversal will be "&amp;IF(INDEX('PivotWatch Cash'!N:N,MATCH(A64,'PivotWatch Cash'!C:C,0))="BULL","below ","above ")&amp;INDEX('PivotWatch Cash'!M:M,MATCH(A64,'PivotWatch Cash'!C:C,0)),"")</f>
        <v>Yesterday it closed @450.1 DOWN by -0.71% and at an average price of 451.55.The stock is currently in BEAR mode &amp; the reversal will be above 455.02</v>
      </c>
    </row>
    <row r="65" spans="1:2" ht="15">
      <c r="A65" s="1" t="str">
        <f>IF('PivotWatch Cash'!C66=0,"",'PivotWatch Cash'!C66)</f>
        <v>DEVYANI</v>
      </c>
      <c r="B65" s="1" t="str">
        <f>_xlfn.IFERROR("Yesterday it closed @"&amp;INDEX('PivotWatch Cash'!D:D,MATCH(A65,'PivotWatch Cash'!C:C,0))&amp;IF(INDEX('PivotWatch Cash'!E:E,MATCH(A65,'PivotWatch Cash'!C:C,0))&gt;0," UP by "," DOWN by ")&amp;INDEX('PivotWatch Cash'!E:E,MATCH(A65,'PivotWatch Cash'!C:C,0))&amp;"%"&amp;" and at an average price of "&amp;INDEX('PivotWatch Cash'!K:K,MATCH(A65,'PivotWatch Cash'!C:C,0))&amp;"."&amp;"The stock is currently in "&amp;INDEX('PivotWatch Cash'!N:N,MATCH(A65,'PivotWatch Cash'!C:C,0))&amp;" mode &amp; the reversal will be "&amp;IF(INDEX('PivotWatch Cash'!N:N,MATCH(A65,'PivotWatch Cash'!C:C,0))="BULL","below ","above ")&amp;INDEX('PivotWatch Cash'!M:M,MATCH(A65,'PivotWatch Cash'!C:C,0)),"")</f>
        <v>Yesterday it closed @163 UP by 1.21% and at an average price of 161.87.The stock is currently in BULL mode &amp; the reversal will be below 160.53</v>
      </c>
    </row>
    <row r="66" spans="1:2" ht="15">
      <c r="A66" s="1" t="str">
        <f>IF('PivotWatch Cash'!C67=0,"",'PivotWatch Cash'!C67)</f>
        <v>DIVISLAB</v>
      </c>
      <c r="B66" s="1" t="str">
        <f>_xlfn.IFERROR("Yesterday it closed @"&amp;INDEX('PivotWatch Cash'!D:D,MATCH(A66,'PivotWatch Cash'!C:C,0))&amp;IF(INDEX('PivotWatch Cash'!E:E,MATCH(A66,'PivotWatch Cash'!C:C,0))&gt;0," UP by "," DOWN by ")&amp;INDEX('PivotWatch Cash'!E:E,MATCH(A66,'PivotWatch Cash'!C:C,0))&amp;"%"&amp;" and at an average price of "&amp;INDEX('PivotWatch Cash'!K:K,MATCH(A66,'PivotWatch Cash'!C:C,0))&amp;"."&amp;"The stock is currently in "&amp;INDEX('PivotWatch Cash'!N:N,MATCH(A66,'PivotWatch Cash'!C:C,0))&amp;" mode &amp; the reversal will be "&amp;IF(INDEX('PivotWatch Cash'!N:N,MATCH(A66,'PivotWatch Cash'!C:C,0))="BULL","below ","above ")&amp;INDEX('PivotWatch Cash'!M:M,MATCH(A66,'PivotWatch Cash'!C:C,0)),"")</f>
        <v>Yesterday it closed @3737.5 UP by 1.79% and at an average price of 3715.83.The stock is currently in BULL mode &amp; the reversal will be below 3729.86</v>
      </c>
    </row>
    <row r="67" spans="1:2" ht="15">
      <c r="A67" s="1" t="str">
        <f>IF('PivotWatch Cash'!C68=0,"",'PivotWatch Cash'!C68)</f>
        <v>DIXON</v>
      </c>
      <c r="B67" s="1" t="str">
        <f>_xlfn.IFERROR("Yesterday it closed @"&amp;INDEX('PivotWatch Cash'!D:D,MATCH(A67,'PivotWatch Cash'!C:C,0))&amp;IF(INDEX('PivotWatch Cash'!E:E,MATCH(A67,'PivotWatch Cash'!C:C,0))&gt;0," UP by "," DOWN by ")&amp;INDEX('PivotWatch Cash'!E:E,MATCH(A67,'PivotWatch Cash'!C:C,0))&amp;"%"&amp;" and at an average price of "&amp;INDEX('PivotWatch Cash'!K:K,MATCH(A67,'PivotWatch Cash'!C:C,0))&amp;"."&amp;"The stock is currently in "&amp;INDEX('PivotWatch Cash'!N:N,MATCH(A67,'PivotWatch Cash'!C:C,0))&amp;" mode &amp; the reversal will be "&amp;IF(INDEX('PivotWatch Cash'!N:N,MATCH(A67,'PivotWatch Cash'!C:C,0))="BULL","below ","above ")&amp;INDEX('PivotWatch Cash'!M:M,MATCH(A67,'PivotWatch Cash'!C:C,0)),"")</f>
        <v>Yesterday it closed @7821.15 UP by 3.84% and at an average price of 7732.02.The stock is currently in BULL mode &amp; the reversal will be below 7592.6</v>
      </c>
    </row>
    <row r="68" spans="1:2" ht="15">
      <c r="A68" s="1" t="str">
        <f>IF('PivotWatch Cash'!C69=0,"",'PivotWatch Cash'!C69)</f>
        <v>DLF</v>
      </c>
      <c r="B68" s="1" t="str">
        <f>_xlfn.IFERROR("Yesterday it closed @"&amp;INDEX('PivotWatch Cash'!D:D,MATCH(A68,'PivotWatch Cash'!C:C,0))&amp;IF(INDEX('PivotWatch Cash'!E:E,MATCH(A68,'PivotWatch Cash'!C:C,0))&gt;0," UP by "," DOWN by ")&amp;INDEX('PivotWatch Cash'!E:E,MATCH(A68,'PivotWatch Cash'!C:C,0))&amp;"%"&amp;" and at an average price of "&amp;INDEX('PivotWatch Cash'!K:K,MATCH(A68,'PivotWatch Cash'!C:C,0))&amp;"."&amp;"The stock is currently in "&amp;INDEX('PivotWatch Cash'!N:N,MATCH(A68,'PivotWatch Cash'!C:C,0))&amp;" mode &amp; the reversal will be "&amp;IF(INDEX('PivotWatch Cash'!N:N,MATCH(A68,'PivotWatch Cash'!C:C,0))="BULL","below ","above ")&amp;INDEX('PivotWatch Cash'!M:M,MATCH(A68,'PivotWatch Cash'!C:C,0)),"")</f>
        <v>Yesterday it closed @865.15 UP by 1.11% and at an average price of 863.34.The stock is currently in BEAR mode &amp; the reversal will be above 886.51</v>
      </c>
    </row>
    <row r="69" spans="1:2" ht="15">
      <c r="A69" s="1" t="str">
        <f>IF('PivotWatch Cash'!C70=0,"",'PivotWatch Cash'!C70)</f>
        <v>DMART</v>
      </c>
      <c r="B69" s="1" t="str">
        <f>_xlfn.IFERROR("Yesterday it closed @"&amp;INDEX('PivotWatch Cash'!D:D,MATCH(A69,'PivotWatch Cash'!C:C,0))&amp;IF(INDEX('PivotWatch Cash'!E:E,MATCH(A69,'PivotWatch Cash'!C:C,0))&gt;0," UP by "," DOWN by ")&amp;INDEX('PivotWatch Cash'!E:E,MATCH(A69,'PivotWatch Cash'!C:C,0))&amp;"%"&amp;" and at an average price of "&amp;INDEX('PivotWatch Cash'!K:K,MATCH(A69,'PivotWatch Cash'!C:C,0))&amp;"."&amp;"The stock is currently in "&amp;INDEX('PivotWatch Cash'!N:N,MATCH(A69,'PivotWatch Cash'!C:C,0))&amp;" mode &amp; the reversal will be "&amp;IF(INDEX('PivotWatch Cash'!N:N,MATCH(A69,'PivotWatch Cash'!C:C,0))="BULL","below ","above ")&amp;INDEX('PivotWatch Cash'!M:M,MATCH(A69,'PivotWatch Cash'!C:C,0)),"")</f>
        <v>Yesterday it closed @4758 UP by 1.32% and at an average price of 4735.14.The stock is currently in BULL mode &amp; the reversal will be below 4657.49</v>
      </c>
    </row>
    <row r="70" spans="1:2" ht="15">
      <c r="A70" s="1" t="str">
        <f>IF('PivotWatch Cash'!C71=0,"",'PivotWatch Cash'!C71)</f>
        <v>DRREDDY</v>
      </c>
      <c r="B70" s="1" t="str">
        <f>_xlfn.IFERROR("Yesterday it closed @"&amp;INDEX('PivotWatch Cash'!D:D,MATCH(A70,'PivotWatch Cash'!C:C,0))&amp;IF(INDEX('PivotWatch Cash'!E:E,MATCH(A70,'PivotWatch Cash'!C:C,0))&gt;0," UP by "," DOWN by ")&amp;INDEX('PivotWatch Cash'!E:E,MATCH(A70,'PivotWatch Cash'!C:C,0))&amp;"%"&amp;" and at an average price of "&amp;INDEX('PivotWatch Cash'!K:K,MATCH(A70,'PivotWatch Cash'!C:C,0))&amp;"."&amp;"The stock is currently in "&amp;INDEX('PivotWatch Cash'!N:N,MATCH(A70,'PivotWatch Cash'!C:C,0))&amp;" mode &amp; the reversal will be "&amp;IF(INDEX('PivotWatch Cash'!N:N,MATCH(A70,'PivotWatch Cash'!C:C,0))="BULL","below ","above ")&amp;INDEX('PivotWatch Cash'!M:M,MATCH(A70,'PivotWatch Cash'!C:C,0)),"")</f>
        <v>Yesterday it closed @6016.1 UP by 1.23% and at an average price of 6028.8.The stock is currently in BEAR mode &amp; the reversal will be above 6053.61</v>
      </c>
    </row>
    <row r="71" spans="1:2" ht="15">
      <c r="A71" s="1" t="str">
        <f>IF('PivotWatch Cash'!C72=0,"",'PivotWatch Cash'!C72)</f>
        <v>EICHERMOT</v>
      </c>
      <c r="B71" s="1" t="str">
        <f>_xlfn.IFERROR("Yesterday it closed @"&amp;INDEX('PivotWatch Cash'!D:D,MATCH(A71,'PivotWatch Cash'!C:C,0))&amp;IF(INDEX('PivotWatch Cash'!E:E,MATCH(A71,'PivotWatch Cash'!C:C,0))&gt;0," UP by "," DOWN by ")&amp;INDEX('PivotWatch Cash'!E:E,MATCH(A71,'PivotWatch Cash'!C:C,0))&amp;"%"&amp;" and at an average price of "&amp;INDEX('PivotWatch Cash'!K:K,MATCH(A71,'PivotWatch Cash'!C:C,0))&amp;"."&amp;"The stock is currently in "&amp;INDEX('PivotWatch Cash'!N:N,MATCH(A71,'PivotWatch Cash'!C:C,0))&amp;" mode &amp; the reversal will be "&amp;IF(INDEX('PivotWatch Cash'!N:N,MATCH(A71,'PivotWatch Cash'!C:C,0))="BULL","below ","above ")&amp;INDEX('PivotWatch Cash'!M:M,MATCH(A71,'PivotWatch Cash'!C:C,0)),"")</f>
        <v>Yesterday it closed @4466.95 UP by 2.83% and at an average price of 4454.76.The stock is currently in BULL mode &amp; the reversal will be below 4250.2</v>
      </c>
    </row>
    <row r="72" spans="1:2" ht="15">
      <c r="A72" s="1" t="str">
        <f>IF('PivotWatch Cash'!C73=0,"",'PivotWatch Cash'!C73)</f>
        <v>EMAMILTD</v>
      </c>
      <c r="B72" s="1" t="str">
        <f>_xlfn.IFERROR("Yesterday it closed @"&amp;INDEX('PivotWatch Cash'!D:D,MATCH(A72,'PivotWatch Cash'!C:C,0))&amp;IF(INDEX('PivotWatch Cash'!E:E,MATCH(A72,'PivotWatch Cash'!C:C,0))&gt;0," UP by "," DOWN by ")&amp;INDEX('PivotWatch Cash'!E:E,MATCH(A72,'PivotWatch Cash'!C:C,0))&amp;"%"&amp;" and at an average price of "&amp;INDEX('PivotWatch Cash'!K:K,MATCH(A72,'PivotWatch Cash'!C:C,0))&amp;"."&amp;"The stock is currently in "&amp;INDEX('PivotWatch Cash'!N:N,MATCH(A72,'PivotWatch Cash'!C:C,0))&amp;" mode &amp; the reversal will be "&amp;IF(INDEX('PivotWatch Cash'!N:N,MATCH(A72,'PivotWatch Cash'!C:C,0))="BULL","below ","above ")&amp;INDEX('PivotWatch Cash'!M:M,MATCH(A72,'PivotWatch Cash'!C:C,0)),"")</f>
        <v>Yesterday it closed @446.85 UP by 1.11% and at an average price of 446.34.The stock is currently in BEAR mode &amp; the reversal will be above 447.39</v>
      </c>
    </row>
    <row r="73" spans="1:2" ht="15">
      <c r="A73" s="1" t="str">
        <f>IF('PivotWatch Cash'!C74=0,"",'PivotWatch Cash'!C74)</f>
        <v>ESCORTS</v>
      </c>
      <c r="B73" s="1" t="str">
        <f>_xlfn.IFERROR("Yesterday it closed @"&amp;INDEX('PivotWatch Cash'!D:D,MATCH(A73,'PivotWatch Cash'!C:C,0))&amp;IF(INDEX('PivotWatch Cash'!E:E,MATCH(A73,'PivotWatch Cash'!C:C,0))&gt;0," UP by "," DOWN by ")&amp;INDEX('PivotWatch Cash'!E:E,MATCH(A73,'PivotWatch Cash'!C:C,0))&amp;"%"&amp;" and at an average price of "&amp;INDEX('PivotWatch Cash'!K:K,MATCH(A73,'PivotWatch Cash'!C:C,0))&amp;"."&amp;"The stock is currently in "&amp;INDEX('PivotWatch Cash'!N:N,MATCH(A73,'PivotWatch Cash'!C:C,0))&amp;" mode &amp; the reversal will be "&amp;IF(INDEX('PivotWatch Cash'!N:N,MATCH(A73,'PivotWatch Cash'!C:C,0))="BULL","below ","above ")&amp;INDEX('PivotWatch Cash'!M:M,MATCH(A73,'PivotWatch Cash'!C:C,0)),"")</f>
        <v>Yesterday it closed @3175.4 UP by 2.21% and at an average price of 3167.4.The stock is currently in BULL mode &amp; the reversal will be below 3008.49</v>
      </c>
    </row>
    <row r="74" spans="1:2" ht="15">
      <c r="A74" s="1" t="str">
        <f>IF('PivotWatch Cash'!C75=0,"",'PivotWatch Cash'!C75)</f>
        <v>EXIDEIND</v>
      </c>
      <c r="B74" s="1" t="str">
        <f>_xlfn.IFERROR("Yesterday it closed @"&amp;INDEX('PivotWatch Cash'!D:D,MATCH(A74,'PivotWatch Cash'!C:C,0))&amp;IF(INDEX('PivotWatch Cash'!E:E,MATCH(A74,'PivotWatch Cash'!C:C,0))&gt;0," UP by "," DOWN by ")&amp;INDEX('PivotWatch Cash'!E:E,MATCH(A74,'PivotWatch Cash'!C:C,0))&amp;"%"&amp;" and at an average price of "&amp;INDEX('PivotWatch Cash'!K:K,MATCH(A74,'PivotWatch Cash'!C:C,0))&amp;"."&amp;"The stock is currently in "&amp;INDEX('PivotWatch Cash'!N:N,MATCH(A74,'PivotWatch Cash'!C:C,0))&amp;" mode &amp; the reversal will be "&amp;IF(INDEX('PivotWatch Cash'!N:N,MATCH(A74,'PivotWatch Cash'!C:C,0))="BULL","below ","above ")&amp;INDEX('PivotWatch Cash'!M:M,MATCH(A74,'PivotWatch Cash'!C:C,0)),"")</f>
        <v>Yesterday it closed @465.95 UP by 4.87% and at an average price of 461.83.The stock is currently in BULL mode &amp; the reversal will be below 407.83</v>
      </c>
    </row>
    <row r="75" spans="1:2" ht="15">
      <c r="A75" s="1" t="str">
        <f>IF('PivotWatch Cash'!C76=0,"",'PivotWatch Cash'!C76)</f>
        <v>FACT</v>
      </c>
      <c r="B75" s="1" t="str">
        <f>_xlfn.IFERROR("Yesterday it closed @"&amp;INDEX('PivotWatch Cash'!D:D,MATCH(A75,'PivotWatch Cash'!C:C,0))&amp;IF(INDEX('PivotWatch Cash'!E:E,MATCH(A75,'PivotWatch Cash'!C:C,0))&gt;0," UP by "," DOWN by ")&amp;INDEX('PivotWatch Cash'!E:E,MATCH(A75,'PivotWatch Cash'!C:C,0))&amp;"%"&amp;" and at an average price of "&amp;INDEX('PivotWatch Cash'!K:K,MATCH(A75,'PivotWatch Cash'!C:C,0))&amp;"."&amp;"The stock is currently in "&amp;INDEX('PivotWatch Cash'!N:N,MATCH(A75,'PivotWatch Cash'!C:C,0))&amp;" mode &amp; the reversal will be "&amp;IF(INDEX('PivotWatch Cash'!N:N,MATCH(A75,'PivotWatch Cash'!C:C,0))="BULL","below ","above ")&amp;INDEX('PivotWatch Cash'!M:M,MATCH(A75,'PivotWatch Cash'!C:C,0)),"")</f>
        <v>Yesterday it closed @665.15 UP by 3.65% and at an average price of 662.89.The stock is currently in BEAR mode &amp; the reversal will be above 666.16</v>
      </c>
    </row>
    <row r="76" spans="1:2" ht="15">
      <c r="A76" s="1" t="str">
        <f>IF('PivotWatch Cash'!C77=0,"",'PivotWatch Cash'!C77)</f>
        <v>FEDERALBNK</v>
      </c>
      <c r="B76" s="1" t="str">
        <f>_xlfn.IFERROR("Yesterday it closed @"&amp;INDEX('PivotWatch Cash'!D:D,MATCH(A76,'PivotWatch Cash'!C:C,0))&amp;IF(INDEX('PivotWatch Cash'!E:E,MATCH(A76,'PivotWatch Cash'!C:C,0))&gt;0," UP by "," DOWN by ")&amp;INDEX('PivotWatch Cash'!E:E,MATCH(A76,'PivotWatch Cash'!C:C,0))&amp;"%"&amp;" and at an average price of "&amp;INDEX('PivotWatch Cash'!K:K,MATCH(A76,'PivotWatch Cash'!C:C,0))&amp;"."&amp;"The stock is currently in "&amp;INDEX('PivotWatch Cash'!N:N,MATCH(A76,'PivotWatch Cash'!C:C,0))&amp;" mode &amp; the reversal will be "&amp;IF(INDEX('PivotWatch Cash'!N:N,MATCH(A76,'PivotWatch Cash'!C:C,0))="BULL","below ","above ")&amp;INDEX('PivotWatch Cash'!M:M,MATCH(A76,'PivotWatch Cash'!C:C,0)),"")</f>
        <v>Yesterday it closed @153.5 UP by 1.09% and at an average price of 153.39.The stock is currently in BEAR mode &amp; the reversal will be above 153.94</v>
      </c>
    </row>
    <row r="77" spans="1:2" ht="15">
      <c r="A77" s="1" t="str">
        <f>IF('PivotWatch Cash'!C78=0,"",'PivotWatch Cash'!C78)</f>
        <v>FLUOROCHEM</v>
      </c>
      <c r="B77" s="1" t="str">
        <f>_xlfn.IFERROR("Yesterday it closed @"&amp;INDEX('PivotWatch Cash'!D:D,MATCH(A77,'PivotWatch Cash'!C:C,0))&amp;IF(INDEX('PivotWatch Cash'!E:E,MATCH(A77,'PivotWatch Cash'!C:C,0))&gt;0," UP by "," DOWN by ")&amp;INDEX('PivotWatch Cash'!E:E,MATCH(A77,'PivotWatch Cash'!C:C,0))&amp;"%"&amp;" and at an average price of "&amp;INDEX('PivotWatch Cash'!K:K,MATCH(A77,'PivotWatch Cash'!C:C,0))&amp;"."&amp;"The stock is currently in "&amp;INDEX('PivotWatch Cash'!N:N,MATCH(A77,'PivotWatch Cash'!C:C,0))&amp;" mode &amp; the reversal will be "&amp;IF(INDEX('PivotWatch Cash'!N:N,MATCH(A77,'PivotWatch Cash'!C:C,0))="BULL","below ","above ")&amp;INDEX('PivotWatch Cash'!M:M,MATCH(A77,'PivotWatch Cash'!C:C,0)),"")</f>
        <v>Yesterday it closed @3710.2 UP by 3.11% and at an average price of 3707.3.The stock is currently in BULL mode &amp; the reversal will be below 3468.81</v>
      </c>
    </row>
    <row r="78" spans="1:2" ht="15">
      <c r="A78" s="1" t="str">
        <f>IF('PivotWatch Cash'!C79=0,"",'PivotWatch Cash'!C79)</f>
        <v>FORTIS</v>
      </c>
      <c r="B78" s="1" t="str">
        <f>_xlfn.IFERROR("Yesterday it closed @"&amp;INDEX('PivotWatch Cash'!D:D,MATCH(A78,'PivotWatch Cash'!C:C,0))&amp;IF(INDEX('PivotWatch Cash'!E:E,MATCH(A78,'PivotWatch Cash'!C:C,0))&gt;0," UP by "," DOWN by ")&amp;INDEX('PivotWatch Cash'!E:E,MATCH(A78,'PivotWatch Cash'!C:C,0))&amp;"%"&amp;" and at an average price of "&amp;INDEX('PivotWatch Cash'!K:K,MATCH(A78,'PivotWatch Cash'!C:C,0))&amp;"."&amp;"The stock is currently in "&amp;INDEX('PivotWatch Cash'!N:N,MATCH(A78,'PivotWatch Cash'!C:C,0))&amp;" mode &amp; the reversal will be "&amp;IF(INDEX('PivotWatch Cash'!N:N,MATCH(A78,'PivotWatch Cash'!C:C,0))="BULL","below ","above ")&amp;INDEX('PivotWatch Cash'!M:M,MATCH(A78,'PivotWatch Cash'!C:C,0)),"")</f>
        <v>Yesterday it closed @441.35 UP by 2.59% and at an average price of 442.05.The stock is currently in BULL mode &amp; the reversal will be below 433.7</v>
      </c>
    </row>
    <row r="79" spans="1:2" ht="15">
      <c r="A79" s="1" t="str">
        <f>IF('PivotWatch Cash'!C80=0,"",'PivotWatch Cash'!C80)</f>
        <v>GAIL</v>
      </c>
      <c r="B79" s="1" t="str">
        <f>_xlfn.IFERROR("Yesterday it closed @"&amp;INDEX('PivotWatch Cash'!D:D,MATCH(A79,'PivotWatch Cash'!C:C,0))&amp;IF(INDEX('PivotWatch Cash'!E:E,MATCH(A79,'PivotWatch Cash'!C:C,0))&gt;0," UP by "," DOWN by ")&amp;INDEX('PivotWatch Cash'!E:E,MATCH(A79,'PivotWatch Cash'!C:C,0))&amp;"%"&amp;" and at an average price of "&amp;INDEX('PivotWatch Cash'!K:K,MATCH(A79,'PivotWatch Cash'!C:C,0))&amp;"."&amp;"The stock is currently in "&amp;INDEX('PivotWatch Cash'!N:N,MATCH(A79,'PivotWatch Cash'!C:C,0))&amp;" mode &amp; the reversal will be "&amp;IF(INDEX('PivotWatch Cash'!N:N,MATCH(A79,'PivotWatch Cash'!C:C,0))="BULL","below ","above ")&amp;INDEX('PivotWatch Cash'!M:M,MATCH(A79,'PivotWatch Cash'!C:C,0)),"")</f>
        <v>Yesterday it closed @198.75 DOWN by -1.58% and at an average price of 198.97.The stock is currently in BEAR mode &amp; the reversal will be above 202.42</v>
      </c>
    </row>
    <row r="80" spans="1:2" ht="15">
      <c r="A80" s="1" t="str">
        <f>IF('PivotWatch Cash'!C81=0,"",'PivotWatch Cash'!C81)</f>
        <v>GLAND</v>
      </c>
      <c r="B80" s="1" t="str">
        <f>_xlfn.IFERROR("Yesterday it closed @"&amp;INDEX('PivotWatch Cash'!D:D,MATCH(A80,'PivotWatch Cash'!C:C,0))&amp;IF(INDEX('PivotWatch Cash'!E:E,MATCH(A80,'PivotWatch Cash'!C:C,0))&gt;0," UP by "," DOWN by ")&amp;INDEX('PivotWatch Cash'!E:E,MATCH(A80,'PivotWatch Cash'!C:C,0))&amp;"%"&amp;" and at an average price of "&amp;INDEX('PivotWatch Cash'!K:K,MATCH(A80,'PivotWatch Cash'!C:C,0))&amp;"."&amp;"The stock is currently in "&amp;INDEX('PivotWatch Cash'!N:N,MATCH(A80,'PivotWatch Cash'!C:C,0))&amp;" mode &amp; the reversal will be "&amp;IF(INDEX('PivotWatch Cash'!N:N,MATCH(A80,'PivotWatch Cash'!C:C,0))="BULL","below ","above ")&amp;INDEX('PivotWatch Cash'!M:M,MATCH(A80,'PivotWatch Cash'!C:C,0)),"")</f>
        <v>Yesterday it closed @1776.9 UP by 0.75% and at an average price of 1768.77.The stock is currently in BULL mode &amp; the reversal will be below 1766.02</v>
      </c>
    </row>
    <row r="81" spans="1:2" ht="15">
      <c r="A81" s="1" t="str">
        <f>IF('PivotWatch Cash'!C82=0,"",'PivotWatch Cash'!C82)</f>
        <v>GLENMARK</v>
      </c>
      <c r="B81" s="1" t="str">
        <f>_xlfn.IFERROR("Yesterday it closed @"&amp;INDEX('PivotWatch Cash'!D:D,MATCH(A81,'PivotWatch Cash'!C:C,0))&amp;IF(INDEX('PivotWatch Cash'!E:E,MATCH(A81,'PivotWatch Cash'!C:C,0))&gt;0," UP by "," DOWN by ")&amp;INDEX('PivotWatch Cash'!E:E,MATCH(A81,'PivotWatch Cash'!C:C,0))&amp;"%"&amp;" and at an average price of "&amp;INDEX('PivotWatch Cash'!K:K,MATCH(A81,'PivotWatch Cash'!C:C,0))&amp;"."&amp;"The stock is currently in "&amp;INDEX('PivotWatch Cash'!N:N,MATCH(A81,'PivotWatch Cash'!C:C,0))&amp;" mode &amp; the reversal will be "&amp;IF(INDEX('PivotWatch Cash'!N:N,MATCH(A81,'PivotWatch Cash'!C:C,0))="BULL","below ","above ")&amp;INDEX('PivotWatch Cash'!M:M,MATCH(A81,'PivotWatch Cash'!C:C,0)),"")</f>
        <v>Yesterday it closed @1039.35 UP by 1.26% and at an average price of 1042.06.The stock is currently in BEAR mode &amp; the reversal will be above 1041.5</v>
      </c>
    </row>
    <row r="82" spans="1:2" ht="15">
      <c r="A82" s="1" t="str">
        <f>IF('PivotWatch Cash'!C83=0,"",'PivotWatch Cash'!C83)</f>
        <v>GODREJCP</v>
      </c>
      <c r="B82" s="1" t="str">
        <f>_xlfn.IFERROR("Yesterday it closed @"&amp;INDEX('PivotWatch Cash'!D:D,MATCH(A82,'PivotWatch Cash'!C:C,0))&amp;IF(INDEX('PivotWatch Cash'!E:E,MATCH(A82,'PivotWatch Cash'!C:C,0))&gt;0," UP by "," DOWN by ")&amp;INDEX('PivotWatch Cash'!E:E,MATCH(A82,'PivotWatch Cash'!C:C,0))&amp;"%"&amp;" and at an average price of "&amp;INDEX('PivotWatch Cash'!K:K,MATCH(A82,'PivotWatch Cash'!C:C,0))&amp;"."&amp;"The stock is currently in "&amp;INDEX('PivotWatch Cash'!N:N,MATCH(A82,'PivotWatch Cash'!C:C,0))&amp;" mode &amp; the reversal will be "&amp;IF(INDEX('PivotWatch Cash'!N:N,MATCH(A82,'PivotWatch Cash'!C:C,0))="BULL","below ","above ")&amp;INDEX('PivotWatch Cash'!M:M,MATCH(A82,'PivotWatch Cash'!C:C,0)),"")</f>
        <v>Yesterday it closed @1185.5 UP by 1.42% and at an average price of 1182.2.The stock is currently in BEAR mode &amp; the reversal will be above 1189.23</v>
      </c>
    </row>
    <row r="83" spans="1:2" ht="15">
      <c r="A83" s="1" t="str">
        <f>IF('PivotWatch Cash'!C84=0,"",'PivotWatch Cash'!C84)</f>
        <v>GODREJPROP</v>
      </c>
      <c r="B83" s="1" t="str">
        <f>_xlfn.IFERROR("Yesterday it closed @"&amp;INDEX('PivotWatch Cash'!D:D,MATCH(A83,'PivotWatch Cash'!C:C,0))&amp;IF(INDEX('PivotWatch Cash'!E:E,MATCH(A83,'PivotWatch Cash'!C:C,0))&gt;0," UP by "," DOWN by ")&amp;INDEX('PivotWatch Cash'!E:E,MATCH(A83,'PivotWatch Cash'!C:C,0))&amp;"%"&amp;" and at an average price of "&amp;INDEX('PivotWatch Cash'!K:K,MATCH(A83,'PivotWatch Cash'!C:C,0))&amp;"."&amp;"The stock is currently in "&amp;INDEX('PivotWatch Cash'!N:N,MATCH(A83,'PivotWatch Cash'!C:C,0))&amp;" mode &amp; the reversal will be "&amp;IF(INDEX('PivotWatch Cash'!N:N,MATCH(A83,'PivotWatch Cash'!C:C,0))="BULL","below ","above ")&amp;INDEX('PivotWatch Cash'!M:M,MATCH(A83,'PivotWatch Cash'!C:C,0)),"")</f>
        <v>Yesterday it closed @2503.25 UP by 0.09% and at an average price of 2504.51.The stock is currently in BEAR mode &amp; the reversal will be above 2602.8</v>
      </c>
    </row>
    <row r="84" spans="1:2" ht="15">
      <c r="A84" s="1" t="str">
        <f>IF('PivotWatch Cash'!C85=0,"",'PivotWatch Cash'!C85)</f>
        <v>GRASIM</v>
      </c>
      <c r="B84" s="1" t="str">
        <f>_xlfn.IFERROR("Yesterday it closed @"&amp;INDEX('PivotWatch Cash'!D:D,MATCH(A84,'PivotWatch Cash'!C:C,0))&amp;IF(INDEX('PivotWatch Cash'!E:E,MATCH(A84,'PivotWatch Cash'!C:C,0))&gt;0," UP by "," DOWN by ")&amp;INDEX('PivotWatch Cash'!E:E,MATCH(A84,'PivotWatch Cash'!C:C,0))&amp;"%"&amp;" and at an average price of "&amp;INDEX('PivotWatch Cash'!K:K,MATCH(A84,'PivotWatch Cash'!C:C,0))&amp;"."&amp;"The stock is currently in "&amp;INDEX('PivotWatch Cash'!N:N,MATCH(A84,'PivotWatch Cash'!C:C,0))&amp;" mode &amp; the reversal will be "&amp;IF(INDEX('PivotWatch Cash'!N:N,MATCH(A84,'PivotWatch Cash'!C:C,0))="BULL","below ","above ")&amp;INDEX('PivotWatch Cash'!M:M,MATCH(A84,'PivotWatch Cash'!C:C,0)),"")</f>
        <v>Yesterday it closed @2280.55 UP by 0.33% and at an average price of 2279.26.The stock is currently in BULL mode &amp; the reversal will be below 2251.62</v>
      </c>
    </row>
    <row r="85" spans="1:2" ht="15">
      <c r="A85" s="1" t="str">
        <f>IF('PivotWatch Cash'!C86=0,"",'PivotWatch Cash'!C86)</f>
        <v>GSPL</v>
      </c>
      <c r="B85" s="1" t="str">
        <f>_xlfn.IFERROR("Yesterday it closed @"&amp;INDEX('PivotWatch Cash'!D:D,MATCH(A85,'PivotWatch Cash'!C:C,0))&amp;IF(INDEX('PivotWatch Cash'!E:E,MATCH(A85,'PivotWatch Cash'!C:C,0))&gt;0," UP by "," DOWN by ")&amp;INDEX('PivotWatch Cash'!E:E,MATCH(A85,'PivotWatch Cash'!C:C,0))&amp;"%"&amp;" and at an average price of "&amp;INDEX('PivotWatch Cash'!K:K,MATCH(A85,'PivotWatch Cash'!C:C,0))&amp;"."&amp;"The stock is currently in "&amp;INDEX('PivotWatch Cash'!N:N,MATCH(A85,'PivotWatch Cash'!C:C,0))&amp;" mode &amp; the reversal will be "&amp;IF(INDEX('PivotWatch Cash'!N:N,MATCH(A85,'PivotWatch Cash'!C:C,0))="BULL","below ","above ")&amp;INDEX('PivotWatch Cash'!M:M,MATCH(A85,'PivotWatch Cash'!C:C,0)),"")</f>
        <v>Yesterday it closed @303.85 DOWN by -19.54% and at an average price of 305.45.The stock is currently in BEAR mode &amp; the reversal will be above 395.35</v>
      </c>
    </row>
    <row r="86" spans="1:2" ht="15">
      <c r="A86" s="1" t="str">
        <f>IF('PivotWatch Cash'!C87=0,"",'PivotWatch Cash'!C87)</f>
        <v>GUJGASLTD</v>
      </c>
      <c r="B86" s="1" t="str">
        <f>_xlfn.IFERROR("Yesterday it closed @"&amp;INDEX('PivotWatch Cash'!D:D,MATCH(A86,'PivotWatch Cash'!C:C,0))&amp;IF(INDEX('PivotWatch Cash'!E:E,MATCH(A86,'PivotWatch Cash'!C:C,0))&gt;0," UP by "," DOWN by ")&amp;INDEX('PivotWatch Cash'!E:E,MATCH(A86,'PivotWatch Cash'!C:C,0))&amp;"%"&amp;" and at an average price of "&amp;INDEX('PivotWatch Cash'!K:K,MATCH(A86,'PivotWatch Cash'!C:C,0))&amp;"."&amp;"The stock is currently in "&amp;INDEX('PivotWatch Cash'!N:N,MATCH(A86,'PivotWatch Cash'!C:C,0))&amp;" mode &amp; the reversal will be "&amp;IF(INDEX('PivotWatch Cash'!N:N,MATCH(A86,'PivotWatch Cash'!C:C,0))="BULL","below ","above ")&amp;INDEX('PivotWatch Cash'!M:M,MATCH(A86,'PivotWatch Cash'!C:C,0)),"")</f>
        <v>Yesterday it closed @542.95 DOWN by -0.6% and at an average price of 545.04.The stock is currently in BEAR mode &amp; the reversal will be above 559.58</v>
      </c>
    </row>
    <row r="87" spans="1:2" ht="15">
      <c r="A87" s="1" t="str">
        <f>IF('PivotWatch Cash'!C88=0,"",'PivotWatch Cash'!C88)</f>
        <v>HAL</v>
      </c>
      <c r="B87" s="1" t="str">
        <f>_xlfn.IFERROR("Yesterday it closed @"&amp;INDEX('PivotWatch Cash'!D:D,MATCH(A87,'PivotWatch Cash'!C:C,0))&amp;IF(INDEX('PivotWatch Cash'!E:E,MATCH(A87,'PivotWatch Cash'!C:C,0))&gt;0," UP by "," DOWN by ")&amp;INDEX('PivotWatch Cash'!E:E,MATCH(A87,'PivotWatch Cash'!C:C,0))&amp;"%"&amp;" and at an average price of "&amp;INDEX('PivotWatch Cash'!K:K,MATCH(A87,'PivotWatch Cash'!C:C,0))&amp;"."&amp;"The stock is currently in "&amp;INDEX('PivotWatch Cash'!N:N,MATCH(A87,'PivotWatch Cash'!C:C,0))&amp;" mode &amp; the reversal will be "&amp;IF(INDEX('PivotWatch Cash'!N:N,MATCH(A87,'PivotWatch Cash'!C:C,0))="BULL","below ","above ")&amp;INDEX('PivotWatch Cash'!M:M,MATCH(A87,'PivotWatch Cash'!C:C,0)),"")</f>
        <v>Yesterday it closed @3785.5 UP by 0.91% and at an average price of 3773.42.The stock is currently in BULL mode &amp; the reversal will be below 3625.31</v>
      </c>
    </row>
    <row r="88" spans="1:2" ht="15">
      <c r="A88" s="1" t="str">
        <f>IF('PivotWatch Cash'!C89=0,"",'PivotWatch Cash'!C89)</f>
        <v>HAVELLS</v>
      </c>
      <c r="B88" s="1" t="str">
        <f>_xlfn.IFERROR("Yesterday it closed @"&amp;INDEX('PivotWatch Cash'!D:D,MATCH(A88,'PivotWatch Cash'!C:C,0))&amp;IF(INDEX('PivotWatch Cash'!E:E,MATCH(A88,'PivotWatch Cash'!C:C,0))&gt;0," UP by "," DOWN by ")&amp;INDEX('PivotWatch Cash'!E:E,MATCH(A88,'PivotWatch Cash'!C:C,0))&amp;"%"&amp;" and at an average price of "&amp;INDEX('PivotWatch Cash'!K:K,MATCH(A88,'PivotWatch Cash'!C:C,0))&amp;"."&amp;"The stock is currently in "&amp;INDEX('PivotWatch Cash'!N:N,MATCH(A88,'PivotWatch Cash'!C:C,0))&amp;" mode &amp; the reversal will be "&amp;IF(INDEX('PivotWatch Cash'!N:N,MATCH(A88,'PivotWatch Cash'!C:C,0))="BULL","below ","above ")&amp;INDEX('PivotWatch Cash'!M:M,MATCH(A88,'PivotWatch Cash'!C:C,0)),"")</f>
        <v>Yesterday it closed @1550.75 UP by 3.27% and at an average price of 1542.34.The stock is currently in BULL mode &amp; the reversal will be below 1494.29</v>
      </c>
    </row>
    <row r="89" spans="1:2" ht="15">
      <c r="A89" s="1" t="str">
        <f>IF('PivotWatch Cash'!C90=0,"",'PivotWatch Cash'!C90)</f>
        <v>HCLTECH</v>
      </c>
      <c r="B89" s="1" t="str">
        <f>_xlfn.IFERROR("Yesterday it closed @"&amp;INDEX('PivotWatch Cash'!D:D,MATCH(A89,'PivotWatch Cash'!C:C,0))&amp;IF(INDEX('PivotWatch Cash'!E:E,MATCH(A89,'PivotWatch Cash'!C:C,0))&gt;0," UP by "," DOWN by ")&amp;INDEX('PivotWatch Cash'!E:E,MATCH(A89,'PivotWatch Cash'!C:C,0))&amp;"%"&amp;" and at an average price of "&amp;INDEX('PivotWatch Cash'!K:K,MATCH(A89,'PivotWatch Cash'!C:C,0))&amp;"."&amp;"The stock is currently in "&amp;INDEX('PivotWatch Cash'!N:N,MATCH(A89,'PivotWatch Cash'!C:C,0))&amp;" mode &amp; the reversal will be "&amp;IF(INDEX('PivotWatch Cash'!N:N,MATCH(A89,'PivotWatch Cash'!C:C,0))="BULL","below ","above ")&amp;INDEX('PivotWatch Cash'!M:M,MATCH(A89,'PivotWatch Cash'!C:C,0)),"")</f>
        <v>Yesterday it closed @1465.9 UP by 1.27% and at an average price of 1464.48.The stock is currently in BEAR mode &amp; the reversal will be above 1502.6</v>
      </c>
    </row>
    <row r="90" spans="1:2" ht="15">
      <c r="A90" s="1" t="str">
        <f>IF('PivotWatch Cash'!C91=0,"",'PivotWatch Cash'!C91)</f>
        <v>HDFCAMC</v>
      </c>
      <c r="B90" s="1" t="str">
        <f>_xlfn.IFERROR("Yesterday it closed @"&amp;INDEX('PivotWatch Cash'!D:D,MATCH(A90,'PivotWatch Cash'!C:C,0))&amp;IF(INDEX('PivotWatch Cash'!E:E,MATCH(A90,'PivotWatch Cash'!C:C,0))&gt;0," UP by "," DOWN by ")&amp;INDEX('PivotWatch Cash'!E:E,MATCH(A90,'PivotWatch Cash'!C:C,0))&amp;"%"&amp;" and at an average price of "&amp;INDEX('PivotWatch Cash'!K:K,MATCH(A90,'PivotWatch Cash'!C:C,0))&amp;"."&amp;"The stock is currently in "&amp;INDEX('PivotWatch Cash'!N:N,MATCH(A90,'PivotWatch Cash'!C:C,0))&amp;" mode &amp; the reversal will be "&amp;IF(INDEX('PivotWatch Cash'!N:N,MATCH(A90,'PivotWatch Cash'!C:C,0))="BULL","below ","above ")&amp;INDEX('PivotWatch Cash'!M:M,MATCH(A90,'PivotWatch Cash'!C:C,0)),"")</f>
        <v>Yesterday it closed @3647.5 DOWN by -1.64% and at an average price of 3665.19.The stock is currently in BEAR mode &amp; the reversal will be above 3720.85</v>
      </c>
    </row>
    <row r="91" spans="1:2" ht="15">
      <c r="A91" s="1" t="str">
        <f>IF('PivotWatch Cash'!C92=0,"",'PivotWatch Cash'!C92)</f>
        <v>HDFCBANK</v>
      </c>
      <c r="B91" s="1" t="str">
        <f>_xlfn.IFERROR("Yesterday it closed @"&amp;INDEX('PivotWatch Cash'!D:D,MATCH(A91,'PivotWatch Cash'!C:C,0))&amp;IF(INDEX('PivotWatch Cash'!E:E,MATCH(A91,'PivotWatch Cash'!C:C,0))&gt;0," UP by "," DOWN by ")&amp;INDEX('PivotWatch Cash'!E:E,MATCH(A91,'PivotWatch Cash'!C:C,0))&amp;"%"&amp;" and at an average price of "&amp;INDEX('PivotWatch Cash'!K:K,MATCH(A91,'PivotWatch Cash'!C:C,0))&amp;"."&amp;"The stock is currently in "&amp;INDEX('PivotWatch Cash'!N:N,MATCH(A91,'PivotWatch Cash'!C:C,0))&amp;" mode &amp; the reversal will be "&amp;IF(INDEX('PivotWatch Cash'!N:N,MATCH(A91,'PivotWatch Cash'!C:C,0))="BULL","below ","above ")&amp;INDEX('PivotWatch Cash'!M:M,MATCH(A91,'PivotWatch Cash'!C:C,0)),"")</f>
        <v>Yesterday it closed @1512.2 DOWN by -1.25% and at an average price of 1519.66.The stock is currently in BEAR mode &amp; the reversal will be above 1514.12</v>
      </c>
    </row>
    <row r="92" spans="1:2" ht="15">
      <c r="A92" s="1" t="str">
        <f>IF('PivotWatch Cash'!C93=0,"",'PivotWatch Cash'!C93)</f>
        <v>HDFCLIFE</v>
      </c>
      <c r="B92" s="1" t="str">
        <f>_xlfn.IFERROR("Yesterday it closed @"&amp;INDEX('PivotWatch Cash'!D:D,MATCH(A92,'PivotWatch Cash'!C:C,0))&amp;IF(INDEX('PivotWatch Cash'!E:E,MATCH(A92,'PivotWatch Cash'!C:C,0))&gt;0," UP by "," DOWN by ")&amp;INDEX('PivotWatch Cash'!E:E,MATCH(A92,'PivotWatch Cash'!C:C,0))&amp;"%"&amp;" and at an average price of "&amp;INDEX('PivotWatch Cash'!K:K,MATCH(A92,'PivotWatch Cash'!C:C,0))&amp;"."&amp;"The stock is currently in "&amp;INDEX('PivotWatch Cash'!N:N,MATCH(A92,'PivotWatch Cash'!C:C,0))&amp;" mode &amp; the reversal will be "&amp;IF(INDEX('PivotWatch Cash'!N:N,MATCH(A92,'PivotWatch Cash'!C:C,0))="BULL","below ","above ")&amp;INDEX('PivotWatch Cash'!M:M,MATCH(A92,'PivotWatch Cash'!C:C,0)),"")</f>
        <v>Yesterday it closed @605.95 UP by 0.73% and at an average price of 604.58.The stock is currently in BEAR mode &amp; the reversal will be above 614.55</v>
      </c>
    </row>
    <row r="93" spans="1:2" ht="15">
      <c r="A93" s="1" t="str">
        <f>IF('PivotWatch Cash'!C94=0,"",'PivotWatch Cash'!C94)</f>
        <v>HEROMOTOCO</v>
      </c>
      <c r="B93" s="1" t="str">
        <f>_xlfn.IFERROR("Yesterday it closed @"&amp;INDEX('PivotWatch Cash'!D:D,MATCH(A93,'PivotWatch Cash'!C:C,0))&amp;IF(INDEX('PivotWatch Cash'!E:E,MATCH(A93,'PivotWatch Cash'!C:C,0))&gt;0," UP by "," DOWN by ")&amp;INDEX('PivotWatch Cash'!E:E,MATCH(A93,'PivotWatch Cash'!C:C,0))&amp;"%"&amp;" and at an average price of "&amp;INDEX('PivotWatch Cash'!K:K,MATCH(A93,'PivotWatch Cash'!C:C,0))&amp;"."&amp;"The stock is currently in "&amp;INDEX('PivotWatch Cash'!N:N,MATCH(A93,'PivotWatch Cash'!C:C,0))&amp;" mode &amp; the reversal will be "&amp;IF(INDEX('PivotWatch Cash'!N:N,MATCH(A93,'PivotWatch Cash'!C:C,0))="BULL","below ","above ")&amp;INDEX('PivotWatch Cash'!M:M,MATCH(A93,'PivotWatch Cash'!C:C,0)),"")</f>
        <v>Yesterday it closed @4311.9 UP by 2.33% and at an average price of 4268.34.The stock is currently in BEAR mode &amp; the reversal will be above 4384.14</v>
      </c>
    </row>
    <row r="94" spans="1:2" ht="15">
      <c r="A94" s="1" t="str">
        <f>IF('PivotWatch Cash'!C95=0,"",'PivotWatch Cash'!C95)</f>
        <v>HINDALCO</v>
      </c>
      <c r="B94" s="1" t="str">
        <f>_xlfn.IFERROR("Yesterday it closed @"&amp;INDEX('PivotWatch Cash'!D:D,MATCH(A94,'PivotWatch Cash'!C:C,0))&amp;IF(INDEX('PivotWatch Cash'!E:E,MATCH(A94,'PivotWatch Cash'!C:C,0))&gt;0," UP by "," DOWN by ")&amp;INDEX('PivotWatch Cash'!E:E,MATCH(A94,'PivotWatch Cash'!C:C,0))&amp;"%"&amp;" and at an average price of "&amp;INDEX('PivotWatch Cash'!K:K,MATCH(A94,'PivotWatch Cash'!C:C,0))&amp;"."&amp;"The stock is currently in "&amp;INDEX('PivotWatch Cash'!N:N,MATCH(A94,'PivotWatch Cash'!C:C,0))&amp;" mode &amp; the reversal will be "&amp;IF(INDEX('PivotWatch Cash'!N:N,MATCH(A94,'PivotWatch Cash'!C:C,0))="BULL","below ","above ")&amp;INDEX('PivotWatch Cash'!M:M,MATCH(A94,'PivotWatch Cash'!C:C,0)),"")</f>
        <v>Yesterday it closed @618.55 UP by 0.62% and at an average price of 618.39.The stock is currently in BULL mode &amp; the reversal will be below 601.11</v>
      </c>
    </row>
    <row r="95" spans="1:2" ht="15">
      <c r="A95" s="1" t="str">
        <f>IF('PivotWatch Cash'!C96=0,"",'PivotWatch Cash'!C96)</f>
        <v>HINDPETRO</v>
      </c>
      <c r="B95" s="1" t="str">
        <f>_xlfn.IFERROR("Yesterday it closed @"&amp;INDEX('PivotWatch Cash'!D:D,MATCH(A95,'PivotWatch Cash'!C:C,0))&amp;IF(INDEX('PivotWatch Cash'!E:E,MATCH(A95,'PivotWatch Cash'!C:C,0))&gt;0," UP by "," DOWN by ")&amp;INDEX('PivotWatch Cash'!E:E,MATCH(A95,'PivotWatch Cash'!C:C,0))&amp;"%"&amp;" and at an average price of "&amp;INDEX('PivotWatch Cash'!K:K,MATCH(A95,'PivotWatch Cash'!C:C,0))&amp;"."&amp;"The stock is currently in "&amp;INDEX('PivotWatch Cash'!N:N,MATCH(A95,'PivotWatch Cash'!C:C,0))&amp;" mode &amp; the reversal will be "&amp;IF(INDEX('PivotWatch Cash'!N:N,MATCH(A95,'PivotWatch Cash'!C:C,0))="BULL","below ","above ")&amp;INDEX('PivotWatch Cash'!M:M,MATCH(A95,'PivotWatch Cash'!C:C,0)),"")</f>
        <v>Yesterday it closed @492.05 UP by 2.85% and at an average price of 495.62.The stock is currently in BULL mode &amp; the reversal will be below 469.72</v>
      </c>
    </row>
    <row r="96" spans="1:2" ht="15">
      <c r="A96" s="1" t="str">
        <f>IF('PivotWatch Cash'!C97=0,"",'PivotWatch Cash'!C97)</f>
        <v>HINDUNILVR</v>
      </c>
      <c r="B96" s="1" t="str">
        <f>_xlfn.IFERROR("Yesterday it closed @"&amp;INDEX('PivotWatch Cash'!D:D,MATCH(A96,'PivotWatch Cash'!C:C,0))&amp;IF(INDEX('PivotWatch Cash'!E:E,MATCH(A96,'PivotWatch Cash'!C:C,0))&gt;0," UP by "," DOWN by ")&amp;INDEX('PivotWatch Cash'!E:E,MATCH(A96,'PivotWatch Cash'!C:C,0))&amp;"%"&amp;" and at an average price of "&amp;INDEX('PivotWatch Cash'!K:K,MATCH(A96,'PivotWatch Cash'!C:C,0))&amp;"."&amp;"The stock is currently in "&amp;INDEX('PivotWatch Cash'!N:N,MATCH(A96,'PivotWatch Cash'!C:C,0))&amp;" mode &amp; the reversal will be "&amp;IF(INDEX('PivotWatch Cash'!N:N,MATCH(A96,'PivotWatch Cash'!C:C,0))="BULL","below ","above ")&amp;INDEX('PivotWatch Cash'!M:M,MATCH(A96,'PivotWatch Cash'!C:C,0)),"")</f>
        <v>Yesterday it closed @2241.5 UP by 0.44% and at an average price of 2240.73.The stock is currently in BULL mode &amp; the reversal will be below 2227.98</v>
      </c>
    </row>
    <row r="97" spans="1:2" ht="15">
      <c r="A97" s="1" t="str">
        <f>IF('PivotWatch Cash'!C98=0,"",'PivotWatch Cash'!C98)</f>
        <v>HINDZINC</v>
      </c>
      <c r="B97" s="1" t="str">
        <f>_xlfn.IFERROR("Yesterday it closed @"&amp;INDEX('PivotWatch Cash'!D:D,MATCH(A97,'PivotWatch Cash'!C:C,0))&amp;IF(INDEX('PivotWatch Cash'!E:E,MATCH(A97,'PivotWatch Cash'!C:C,0))&gt;0," UP by "," DOWN by ")&amp;INDEX('PivotWatch Cash'!E:E,MATCH(A97,'PivotWatch Cash'!C:C,0))&amp;"%"&amp;" and at an average price of "&amp;INDEX('PivotWatch Cash'!K:K,MATCH(A97,'PivotWatch Cash'!C:C,0))&amp;"."&amp;"The stock is currently in "&amp;INDEX('PivotWatch Cash'!N:N,MATCH(A97,'PivotWatch Cash'!C:C,0))&amp;" mode &amp; the reversal will be "&amp;IF(INDEX('PivotWatch Cash'!N:N,MATCH(A97,'PivotWatch Cash'!C:C,0))="BULL","below ","above ")&amp;INDEX('PivotWatch Cash'!M:M,MATCH(A97,'PivotWatch Cash'!C:C,0)),"")</f>
        <v>Yesterday it closed @409.7 UP by 2.76% and at an average price of 410.93.The stock is currently in BULL mode &amp; the reversal will be below 395.44</v>
      </c>
    </row>
    <row r="98" spans="1:2" ht="15">
      <c r="A98" s="1" t="str">
        <f>IF('PivotWatch Cash'!C99=0,"",'PivotWatch Cash'!C99)</f>
        <v>ICICIBANK</v>
      </c>
      <c r="B98" s="1" t="str">
        <f>_xlfn.IFERROR("Yesterday it closed @"&amp;INDEX('PivotWatch Cash'!D:D,MATCH(A98,'PivotWatch Cash'!C:C,0))&amp;IF(INDEX('PivotWatch Cash'!E:E,MATCH(A98,'PivotWatch Cash'!C:C,0))&gt;0," UP by "," DOWN by ")&amp;INDEX('PivotWatch Cash'!E:E,MATCH(A98,'PivotWatch Cash'!C:C,0))&amp;"%"&amp;" and at an average price of "&amp;INDEX('PivotWatch Cash'!K:K,MATCH(A98,'PivotWatch Cash'!C:C,0))&amp;"."&amp;"The stock is currently in "&amp;INDEX('PivotWatch Cash'!N:N,MATCH(A98,'PivotWatch Cash'!C:C,0))&amp;" mode &amp; the reversal will be "&amp;IF(INDEX('PivotWatch Cash'!N:N,MATCH(A98,'PivotWatch Cash'!C:C,0))="BULL","below ","above ")&amp;INDEX('PivotWatch Cash'!M:M,MATCH(A98,'PivotWatch Cash'!C:C,0)),"")</f>
        <v>Yesterday it closed @1086.65 UP by 1.82% and at an average price of 1081.11.The stock is currently in BULL mode &amp; the reversal will be below 1077.11</v>
      </c>
    </row>
    <row r="99" spans="1:2" ht="15">
      <c r="A99" s="1" t="str">
        <f>IF('PivotWatch Cash'!C100=0,"",'PivotWatch Cash'!C100)</f>
        <v>ICICIGI</v>
      </c>
      <c r="B99" s="1" t="str">
        <f>_xlfn.IFERROR("Yesterday it closed @"&amp;INDEX('PivotWatch Cash'!D:D,MATCH(A99,'PivotWatch Cash'!C:C,0))&amp;IF(INDEX('PivotWatch Cash'!E:E,MATCH(A99,'PivotWatch Cash'!C:C,0))&gt;0," UP by "," DOWN by ")&amp;INDEX('PivotWatch Cash'!E:E,MATCH(A99,'PivotWatch Cash'!C:C,0))&amp;"%"&amp;" and at an average price of "&amp;INDEX('PivotWatch Cash'!K:K,MATCH(A99,'PivotWatch Cash'!C:C,0))&amp;"."&amp;"The stock is currently in "&amp;INDEX('PivotWatch Cash'!N:N,MATCH(A99,'PivotWatch Cash'!C:C,0))&amp;" mode &amp; the reversal will be "&amp;IF(INDEX('PivotWatch Cash'!N:N,MATCH(A99,'PivotWatch Cash'!C:C,0))="BULL","below ","above ")&amp;INDEX('PivotWatch Cash'!M:M,MATCH(A99,'PivotWatch Cash'!C:C,0)),"")</f>
        <v>Yesterday it closed @1686 DOWN by -0.22% and at an average price of 1690.98.The stock is currently in BULL mode &amp; the reversal will be below 1674.38</v>
      </c>
    </row>
    <row r="100" spans="1:2" ht="15">
      <c r="A100" s="1" t="str">
        <f>IF('PivotWatch Cash'!C101=0,"",'PivotWatch Cash'!C101)</f>
        <v>ICICIPRULI</v>
      </c>
      <c r="B100" s="1" t="str">
        <f>_xlfn.IFERROR("Yesterday it closed @"&amp;INDEX('PivotWatch Cash'!D:D,MATCH(A100,'PivotWatch Cash'!C:C,0))&amp;IF(INDEX('PivotWatch Cash'!E:E,MATCH(A100,'PivotWatch Cash'!C:C,0))&gt;0," UP by "," DOWN by ")&amp;INDEX('PivotWatch Cash'!E:E,MATCH(A100,'PivotWatch Cash'!C:C,0))&amp;"%"&amp;" and at an average price of "&amp;INDEX('PivotWatch Cash'!K:K,MATCH(A100,'PivotWatch Cash'!C:C,0))&amp;"."&amp;"The stock is currently in "&amp;INDEX('PivotWatch Cash'!N:N,MATCH(A100,'PivotWatch Cash'!C:C,0))&amp;" mode &amp; the reversal will be "&amp;IF(INDEX('PivotWatch Cash'!N:N,MATCH(A100,'PivotWatch Cash'!C:C,0))="BULL","below ","above ")&amp;INDEX('PivotWatch Cash'!M:M,MATCH(A100,'PivotWatch Cash'!C:C,0)),"")</f>
        <v>Yesterday it closed @580.3 DOWN by -1.33% and at an average price of 583.17.The stock is currently in BEAR mode &amp; the reversal will be above 617.34</v>
      </c>
    </row>
    <row r="101" spans="1:2" ht="15">
      <c r="A101" s="1" t="str">
        <f>IF('PivotWatch Cash'!C102=0,"",'PivotWatch Cash'!C102)</f>
        <v>IDBI</v>
      </c>
      <c r="B101" s="1" t="str">
        <f>_xlfn.IFERROR("Yesterday it closed @"&amp;INDEX('PivotWatch Cash'!D:D,MATCH(A101,'PivotWatch Cash'!C:C,0))&amp;IF(INDEX('PivotWatch Cash'!E:E,MATCH(A101,'PivotWatch Cash'!C:C,0))&gt;0," UP by "," DOWN by ")&amp;INDEX('PivotWatch Cash'!E:E,MATCH(A101,'PivotWatch Cash'!C:C,0))&amp;"%"&amp;" and at an average price of "&amp;INDEX('PivotWatch Cash'!K:K,MATCH(A101,'PivotWatch Cash'!C:C,0))&amp;"."&amp;"The stock is currently in "&amp;INDEX('PivotWatch Cash'!N:N,MATCH(A101,'PivotWatch Cash'!C:C,0))&amp;" mode &amp; the reversal will be "&amp;IF(INDEX('PivotWatch Cash'!N:N,MATCH(A101,'PivotWatch Cash'!C:C,0))="BULL","below ","above ")&amp;INDEX('PivotWatch Cash'!M:M,MATCH(A101,'PivotWatch Cash'!C:C,0)),"")</f>
        <v>Yesterday it closed @86.05 UP by 2.44% and at an average price of 85.75.The stock is currently in BULL mode &amp; the reversal will be below 85.89</v>
      </c>
    </row>
    <row r="102" spans="1:2" ht="15">
      <c r="A102" s="1" t="str">
        <f>IF('PivotWatch Cash'!C103=0,"",'PivotWatch Cash'!C103)</f>
        <v>IDEA</v>
      </c>
      <c r="B102" s="1" t="str">
        <f>_xlfn.IFERROR("Yesterday it closed @"&amp;INDEX('PivotWatch Cash'!D:D,MATCH(A102,'PivotWatch Cash'!C:C,0))&amp;IF(INDEX('PivotWatch Cash'!E:E,MATCH(A102,'PivotWatch Cash'!C:C,0))&gt;0," UP by "," DOWN by ")&amp;INDEX('PivotWatch Cash'!E:E,MATCH(A102,'PivotWatch Cash'!C:C,0))&amp;"%"&amp;" and at an average price of "&amp;INDEX('PivotWatch Cash'!K:K,MATCH(A102,'PivotWatch Cash'!C:C,0))&amp;"."&amp;"The stock is currently in "&amp;INDEX('PivotWatch Cash'!N:N,MATCH(A102,'PivotWatch Cash'!C:C,0))&amp;" mode &amp; the reversal will be "&amp;IF(INDEX('PivotWatch Cash'!N:N,MATCH(A102,'PivotWatch Cash'!C:C,0))="BULL","below ","above ")&amp;INDEX('PivotWatch Cash'!M:M,MATCH(A102,'PivotWatch Cash'!C:C,0)),"")</f>
        <v>Yesterday it closed @12.9 DOWN by 0% and at an average price of 12.53.The stock is currently in BEAR mode &amp; the reversal will be above 13.09</v>
      </c>
    </row>
    <row r="103" spans="1:2" ht="15">
      <c r="A103" s="1" t="str">
        <f>IF('PivotWatch Cash'!C104=0,"",'PivotWatch Cash'!C104)</f>
        <v>IDFCFIRSTB</v>
      </c>
      <c r="B103" s="1" t="str">
        <f>_xlfn.IFERROR("Yesterday it closed @"&amp;INDEX('PivotWatch Cash'!D:D,MATCH(A103,'PivotWatch Cash'!C:C,0))&amp;IF(INDEX('PivotWatch Cash'!E:E,MATCH(A103,'PivotWatch Cash'!C:C,0))&gt;0," UP by "," DOWN by ")&amp;INDEX('PivotWatch Cash'!E:E,MATCH(A103,'PivotWatch Cash'!C:C,0))&amp;"%"&amp;" and at an average price of "&amp;INDEX('PivotWatch Cash'!K:K,MATCH(A103,'PivotWatch Cash'!C:C,0))&amp;"."&amp;"The stock is currently in "&amp;INDEX('PivotWatch Cash'!N:N,MATCH(A103,'PivotWatch Cash'!C:C,0))&amp;" mode &amp; the reversal will be "&amp;IF(INDEX('PivotWatch Cash'!N:N,MATCH(A103,'PivotWatch Cash'!C:C,0))="BULL","below ","above ")&amp;INDEX('PivotWatch Cash'!M:M,MATCH(A103,'PivotWatch Cash'!C:C,0)),"")</f>
        <v>Yesterday it closed @83.2 UP by 1.65% and at an average price of 83.1.The stock is currently in BULL mode &amp; the reversal will be below 82.49</v>
      </c>
    </row>
    <row r="104" spans="1:2" ht="15">
      <c r="A104" s="1" t="str">
        <f>IF('PivotWatch Cash'!C105=0,"",'PivotWatch Cash'!C105)</f>
        <v>IEX</v>
      </c>
      <c r="B104" s="1" t="str">
        <f>_xlfn.IFERROR("Yesterday it closed @"&amp;INDEX('PivotWatch Cash'!D:D,MATCH(A104,'PivotWatch Cash'!C:C,0))&amp;IF(INDEX('PivotWatch Cash'!E:E,MATCH(A104,'PivotWatch Cash'!C:C,0))&gt;0," UP by "," DOWN by ")&amp;INDEX('PivotWatch Cash'!E:E,MATCH(A104,'PivotWatch Cash'!C:C,0))&amp;"%"&amp;" and at an average price of "&amp;INDEX('PivotWatch Cash'!K:K,MATCH(A104,'PivotWatch Cash'!C:C,0))&amp;"."&amp;"The stock is currently in "&amp;INDEX('PivotWatch Cash'!N:N,MATCH(A104,'PivotWatch Cash'!C:C,0))&amp;" mode &amp; the reversal will be "&amp;IF(INDEX('PivotWatch Cash'!N:N,MATCH(A104,'PivotWatch Cash'!C:C,0))="BULL","below ","above ")&amp;INDEX('PivotWatch Cash'!M:M,MATCH(A104,'PivotWatch Cash'!C:C,0)),"")</f>
        <v>Yesterday it closed @148.9 UP by 0.85% and at an average price of 148.44.The stock is currently in BULL mode &amp; the reversal will be below 147.03</v>
      </c>
    </row>
    <row r="105" spans="1:2" ht="15">
      <c r="A105" s="1" t="str">
        <f>IF('PivotWatch Cash'!C106=0,"",'PivotWatch Cash'!C106)</f>
        <v>IGL</v>
      </c>
      <c r="B105" s="1" t="str">
        <f>_xlfn.IFERROR("Yesterday it closed @"&amp;INDEX('PivotWatch Cash'!D:D,MATCH(A105,'PivotWatch Cash'!C:C,0))&amp;IF(INDEX('PivotWatch Cash'!E:E,MATCH(A105,'PivotWatch Cash'!C:C,0))&gt;0," UP by "," DOWN by ")&amp;INDEX('PivotWatch Cash'!E:E,MATCH(A105,'PivotWatch Cash'!C:C,0))&amp;"%"&amp;" and at an average price of "&amp;INDEX('PivotWatch Cash'!K:K,MATCH(A105,'PivotWatch Cash'!C:C,0))&amp;"."&amp;"The stock is currently in "&amp;INDEX('PivotWatch Cash'!N:N,MATCH(A105,'PivotWatch Cash'!C:C,0))&amp;" mode &amp; the reversal will be "&amp;IF(INDEX('PivotWatch Cash'!N:N,MATCH(A105,'PivotWatch Cash'!C:C,0))="BULL","below ","above ")&amp;INDEX('PivotWatch Cash'!M:M,MATCH(A105,'PivotWatch Cash'!C:C,0)),"")</f>
        <v>Yesterday it closed @437.15 UP by 0.22% and at an average price of 436.14.The stock is currently in BEAR mode &amp; the reversal will be above 460.06</v>
      </c>
    </row>
    <row r="106" spans="1:2" ht="15">
      <c r="A106" s="1" t="str">
        <f>IF('PivotWatch Cash'!C107=0,"",'PivotWatch Cash'!C107)</f>
        <v>INDHOTEL</v>
      </c>
      <c r="B106" s="1" t="str">
        <f>_xlfn.IFERROR("Yesterday it closed @"&amp;INDEX('PivotWatch Cash'!D:D,MATCH(A106,'PivotWatch Cash'!C:C,0))&amp;IF(INDEX('PivotWatch Cash'!E:E,MATCH(A106,'PivotWatch Cash'!C:C,0))&gt;0," UP by "," DOWN by ")&amp;INDEX('PivotWatch Cash'!E:E,MATCH(A106,'PivotWatch Cash'!C:C,0))&amp;"%"&amp;" and at an average price of "&amp;INDEX('PivotWatch Cash'!K:K,MATCH(A106,'PivotWatch Cash'!C:C,0))&amp;"."&amp;"The stock is currently in "&amp;INDEX('PivotWatch Cash'!N:N,MATCH(A106,'PivotWatch Cash'!C:C,0))&amp;" mode &amp; the reversal will be "&amp;IF(INDEX('PivotWatch Cash'!N:N,MATCH(A106,'PivotWatch Cash'!C:C,0))="BULL","below ","above ")&amp;INDEX('PivotWatch Cash'!M:M,MATCH(A106,'PivotWatch Cash'!C:C,0)),"")</f>
        <v>Yesterday it closed @585.35 DOWN by -1.96% and at an average price of 587.19.The stock is currently in BEAR mode &amp; the reversal will be above 598.22</v>
      </c>
    </row>
    <row r="107" spans="1:2" ht="15">
      <c r="A107" s="1" t="str">
        <f>IF('PivotWatch Cash'!C108=0,"",'PivotWatch Cash'!C108)</f>
        <v>INDIAMART</v>
      </c>
      <c r="B107" s="1" t="str">
        <f>_xlfn.IFERROR("Yesterday it closed @"&amp;INDEX('PivotWatch Cash'!D:D,MATCH(A107,'PivotWatch Cash'!C:C,0))&amp;IF(INDEX('PivotWatch Cash'!E:E,MATCH(A107,'PivotWatch Cash'!C:C,0))&gt;0," UP by "," DOWN by ")&amp;INDEX('PivotWatch Cash'!E:E,MATCH(A107,'PivotWatch Cash'!C:C,0))&amp;"%"&amp;" and at an average price of "&amp;INDEX('PivotWatch Cash'!K:K,MATCH(A107,'PivotWatch Cash'!C:C,0))&amp;"."&amp;"The stock is currently in "&amp;INDEX('PivotWatch Cash'!N:N,MATCH(A107,'PivotWatch Cash'!C:C,0))&amp;" mode &amp; the reversal will be "&amp;IF(INDEX('PivotWatch Cash'!N:N,MATCH(A107,'PivotWatch Cash'!C:C,0))="BULL","below ","above ")&amp;INDEX('PivotWatch Cash'!M:M,MATCH(A107,'PivotWatch Cash'!C:C,0)),"")</f>
        <v>Yesterday it closed @2601.85 UP by 2.99% and at an average price of 2588.93.The stock is currently in BULL mode &amp; the reversal will be below 2551.42</v>
      </c>
    </row>
    <row r="108" spans="1:2" ht="15">
      <c r="A108" s="1" t="str">
        <f>IF('PivotWatch Cash'!C109=0,"",'PivotWatch Cash'!C109)</f>
        <v>INDIANB</v>
      </c>
      <c r="B108" s="1" t="str">
        <f>_xlfn.IFERROR("Yesterday it closed @"&amp;INDEX('PivotWatch Cash'!D:D,MATCH(A108,'PivotWatch Cash'!C:C,0))&amp;IF(INDEX('PivotWatch Cash'!E:E,MATCH(A108,'PivotWatch Cash'!C:C,0))&gt;0," UP by "," DOWN by ")&amp;INDEX('PivotWatch Cash'!E:E,MATCH(A108,'PivotWatch Cash'!C:C,0))&amp;"%"&amp;" and at an average price of "&amp;INDEX('PivotWatch Cash'!K:K,MATCH(A108,'PivotWatch Cash'!C:C,0))&amp;"."&amp;"The stock is currently in "&amp;INDEX('PivotWatch Cash'!N:N,MATCH(A108,'PivotWatch Cash'!C:C,0))&amp;" mode &amp; the reversal will be "&amp;IF(INDEX('PivotWatch Cash'!N:N,MATCH(A108,'PivotWatch Cash'!C:C,0))="BULL","below ","above ")&amp;INDEX('PivotWatch Cash'!M:M,MATCH(A108,'PivotWatch Cash'!C:C,0)),"")</f>
        <v>Yesterday it closed @520.85 UP by 1.7% and at an average price of 521.53.The stock is currently in BULL mode &amp; the reversal will be below 519.63</v>
      </c>
    </row>
    <row r="109" spans="1:2" ht="15">
      <c r="A109" s="1" t="str">
        <f>IF('PivotWatch Cash'!C110=0,"",'PivotWatch Cash'!C110)</f>
        <v>INDIGO</v>
      </c>
      <c r="B109" s="1" t="str">
        <f>_xlfn.IFERROR("Yesterday it closed @"&amp;INDEX('PivotWatch Cash'!D:D,MATCH(A109,'PivotWatch Cash'!C:C,0))&amp;IF(INDEX('PivotWatch Cash'!E:E,MATCH(A109,'PivotWatch Cash'!C:C,0))&gt;0," UP by "," DOWN by ")&amp;INDEX('PivotWatch Cash'!E:E,MATCH(A109,'PivotWatch Cash'!C:C,0))&amp;"%"&amp;" and at an average price of "&amp;INDEX('PivotWatch Cash'!K:K,MATCH(A109,'PivotWatch Cash'!C:C,0))&amp;"."&amp;"The stock is currently in "&amp;INDEX('PivotWatch Cash'!N:N,MATCH(A109,'PivotWatch Cash'!C:C,0))&amp;" mode &amp; the reversal will be "&amp;IF(INDEX('PivotWatch Cash'!N:N,MATCH(A109,'PivotWatch Cash'!C:C,0))="BULL","below ","above ")&amp;INDEX('PivotWatch Cash'!M:M,MATCH(A109,'PivotWatch Cash'!C:C,0)),"")</f>
        <v>Yesterday it closed @3727 UP by 4.69% and at an average price of 3686.76.The stock is currently in BULL mode &amp; the reversal will be below 3586.76</v>
      </c>
    </row>
    <row r="110" spans="1:2" ht="15">
      <c r="A110" s="1" t="str">
        <f>IF('PivotWatch Cash'!C111=0,"",'PivotWatch Cash'!C111)</f>
        <v>INDUSINDBK</v>
      </c>
      <c r="B110" s="1" t="str">
        <f>_xlfn.IFERROR("Yesterday it closed @"&amp;INDEX('PivotWatch Cash'!D:D,MATCH(A110,'PivotWatch Cash'!C:C,0))&amp;IF(INDEX('PivotWatch Cash'!E:E,MATCH(A110,'PivotWatch Cash'!C:C,0))&gt;0," UP by "," DOWN by ")&amp;INDEX('PivotWatch Cash'!E:E,MATCH(A110,'PivotWatch Cash'!C:C,0))&amp;"%"&amp;" and at an average price of "&amp;INDEX('PivotWatch Cash'!K:K,MATCH(A110,'PivotWatch Cash'!C:C,0))&amp;"."&amp;"The stock is currently in "&amp;INDEX('PivotWatch Cash'!N:N,MATCH(A110,'PivotWatch Cash'!C:C,0))&amp;" mode &amp; the reversal will be "&amp;IF(INDEX('PivotWatch Cash'!N:N,MATCH(A110,'PivotWatch Cash'!C:C,0))="BULL","below ","above ")&amp;INDEX('PivotWatch Cash'!M:M,MATCH(A110,'PivotWatch Cash'!C:C,0)),"")</f>
        <v>Yesterday it closed @1477.5 DOWN by -0.31% and at an average price of 1482.26.The stock is currently in BEAR mode &amp; the reversal will be above 1523.92</v>
      </c>
    </row>
    <row r="111" spans="1:2" ht="15">
      <c r="A111" s="1" t="str">
        <f>IF('PivotWatch Cash'!C112=0,"",'PivotWatch Cash'!C112)</f>
        <v>INDUSTOWER</v>
      </c>
      <c r="B111" s="1" t="str">
        <f>_xlfn.IFERROR("Yesterday it closed @"&amp;INDEX('PivotWatch Cash'!D:D,MATCH(A111,'PivotWatch Cash'!C:C,0))&amp;IF(INDEX('PivotWatch Cash'!E:E,MATCH(A111,'PivotWatch Cash'!C:C,0))&gt;0," UP by "," DOWN by ")&amp;INDEX('PivotWatch Cash'!E:E,MATCH(A111,'PivotWatch Cash'!C:C,0))&amp;"%"&amp;" and at an average price of "&amp;INDEX('PivotWatch Cash'!K:K,MATCH(A111,'PivotWatch Cash'!C:C,0))&amp;"."&amp;"The stock is currently in "&amp;INDEX('PivotWatch Cash'!N:N,MATCH(A111,'PivotWatch Cash'!C:C,0))&amp;" mode &amp; the reversal will be "&amp;IF(INDEX('PivotWatch Cash'!N:N,MATCH(A111,'PivotWatch Cash'!C:C,0))="BULL","below ","above ")&amp;INDEX('PivotWatch Cash'!M:M,MATCH(A111,'PivotWatch Cash'!C:C,0)),"")</f>
        <v>Yesterday it closed @349.8 DOWN by -0.46% and at an average price of 348.52.The stock is currently in BULL mode &amp; the reversal will be below 330.8</v>
      </c>
    </row>
    <row r="112" spans="1:2" ht="15">
      <c r="A112" s="1" t="str">
        <f>IF('PivotWatch Cash'!C113=0,"",'PivotWatch Cash'!C113)</f>
        <v>INFY</v>
      </c>
      <c r="B112" s="1" t="str">
        <f>_xlfn.IFERROR("Yesterday it closed @"&amp;INDEX('PivotWatch Cash'!D:D,MATCH(A112,'PivotWatch Cash'!C:C,0))&amp;IF(INDEX('PivotWatch Cash'!E:E,MATCH(A112,'PivotWatch Cash'!C:C,0))&gt;0," UP by "," DOWN by ")&amp;INDEX('PivotWatch Cash'!E:E,MATCH(A112,'PivotWatch Cash'!C:C,0))&amp;"%"&amp;" and at an average price of "&amp;INDEX('PivotWatch Cash'!K:K,MATCH(A112,'PivotWatch Cash'!C:C,0))&amp;"."&amp;"The stock is currently in "&amp;INDEX('PivotWatch Cash'!N:N,MATCH(A112,'PivotWatch Cash'!C:C,0))&amp;" mode &amp; the reversal will be "&amp;IF(INDEX('PivotWatch Cash'!N:N,MATCH(A112,'PivotWatch Cash'!C:C,0))="BULL","below ","above ")&amp;INDEX('PivotWatch Cash'!M:M,MATCH(A112,'PivotWatch Cash'!C:C,0)),"")</f>
        <v>Yesterday it closed @1432.75 UP by 1.52% and at an average price of 1423.2.The stock is currently in BEAR mode &amp; the reversal will be above 1454.11</v>
      </c>
    </row>
    <row r="113" spans="1:2" ht="15">
      <c r="A113" s="1" t="str">
        <f>IF('PivotWatch Cash'!C114=0,"",'PivotWatch Cash'!C114)</f>
        <v>IOC</v>
      </c>
      <c r="B113" s="1" t="str">
        <f>_xlfn.IFERROR("Yesterday it closed @"&amp;INDEX('PivotWatch Cash'!D:D,MATCH(A113,'PivotWatch Cash'!C:C,0))&amp;IF(INDEX('PivotWatch Cash'!E:E,MATCH(A113,'PivotWatch Cash'!C:C,0))&gt;0," UP by "," DOWN by ")&amp;INDEX('PivotWatch Cash'!E:E,MATCH(A113,'PivotWatch Cash'!C:C,0))&amp;"%"&amp;" and at an average price of "&amp;INDEX('PivotWatch Cash'!K:K,MATCH(A113,'PivotWatch Cash'!C:C,0))&amp;"."&amp;"The stock is currently in "&amp;INDEX('PivotWatch Cash'!N:N,MATCH(A113,'PivotWatch Cash'!C:C,0))&amp;" mode &amp; the reversal will be "&amp;IF(INDEX('PivotWatch Cash'!N:N,MATCH(A113,'PivotWatch Cash'!C:C,0))="BULL","below ","above ")&amp;INDEX('PivotWatch Cash'!M:M,MATCH(A113,'PivotWatch Cash'!C:C,0)),"")</f>
        <v>Yesterday it closed @170.9 UP by 2.55% and at an average price of 171.13.The stock is currently in BULL mode &amp; the reversal will be below 168.56</v>
      </c>
    </row>
    <row r="114" spans="1:2" ht="15">
      <c r="A114" s="1" t="str">
        <f>IF('PivotWatch Cash'!C115=0,"",'PivotWatch Cash'!C115)</f>
        <v>IPCALAB</v>
      </c>
      <c r="B114" s="1" t="str">
        <f>_xlfn.IFERROR("Yesterday it closed @"&amp;INDEX('PivotWatch Cash'!D:D,MATCH(A114,'PivotWatch Cash'!C:C,0))&amp;IF(INDEX('PivotWatch Cash'!E:E,MATCH(A114,'PivotWatch Cash'!C:C,0))&gt;0," UP by "," DOWN by ")&amp;INDEX('PivotWatch Cash'!E:E,MATCH(A114,'PivotWatch Cash'!C:C,0))&amp;"%"&amp;" and at an average price of "&amp;INDEX('PivotWatch Cash'!K:K,MATCH(A114,'PivotWatch Cash'!C:C,0))&amp;"."&amp;"The stock is currently in "&amp;INDEX('PivotWatch Cash'!N:N,MATCH(A114,'PivotWatch Cash'!C:C,0))&amp;" mode &amp; the reversal will be "&amp;IF(INDEX('PivotWatch Cash'!N:N,MATCH(A114,'PivotWatch Cash'!C:C,0))="BULL","below ","above ")&amp;INDEX('PivotWatch Cash'!M:M,MATCH(A114,'PivotWatch Cash'!C:C,0)),"")</f>
        <v>Yesterday it closed @1328.95 DOWN by -0.67% and at an average price of 1339.68.The stock is currently in BEAR mode &amp; the reversal will be above 1330.77</v>
      </c>
    </row>
    <row r="115" spans="1:2" ht="15">
      <c r="A115" s="1" t="str">
        <f>IF('PivotWatch Cash'!C116=0,"",'PivotWatch Cash'!C116)</f>
        <v>IRCTC</v>
      </c>
      <c r="B115" s="1" t="str">
        <f>_xlfn.IFERROR("Yesterday it closed @"&amp;INDEX('PivotWatch Cash'!D:D,MATCH(A115,'PivotWatch Cash'!C:C,0))&amp;IF(INDEX('PivotWatch Cash'!E:E,MATCH(A115,'PivotWatch Cash'!C:C,0))&gt;0," UP by "," DOWN by ")&amp;INDEX('PivotWatch Cash'!E:E,MATCH(A115,'PivotWatch Cash'!C:C,0))&amp;"%"&amp;" and at an average price of "&amp;INDEX('PivotWatch Cash'!K:K,MATCH(A115,'PivotWatch Cash'!C:C,0))&amp;"."&amp;"The stock is currently in "&amp;INDEX('PivotWatch Cash'!N:N,MATCH(A115,'PivotWatch Cash'!C:C,0))&amp;" mode &amp; the reversal will be "&amp;IF(INDEX('PivotWatch Cash'!N:N,MATCH(A115,'PivotWatch Cash'!C:C,0))="BULL","below ","above ")&amp;INDEX('PivotWatch Cash'!M:M,MATCH(A115,'PivotWatch Cash'!C:C,0)),"")</f>
        <v>Yesterday it closed @1000.05 UP by 0.81% and at an average price of 1001.37.The stock is currently in BEAR mode &amp; the reversal will be above 1015.83</v>
      </c>
    </row>
    <row r="116" spans="1:2" ht="15">
      <c r="A116" s="1" t="str">
        <f>IF('PivotWatch Cash'!C117=0,"",'PivotWatch Cash'!C117)</f>
        <v>IRFC</v>
      </c>
      <c r="B116" s="1" t="str">
        <f>_xlfn.IFERROR("Yesterday it closed @"&amp;INDEX('PivotWatch Cash'!D:D,MATCH(A116,'PivotWatch Cash'!C:C,0))&amp;IF(INDEX('PivotWatch Cash'!E:E,MATCH(A116,'PivotWatch Cash'!C:C,0))&gt;0," UP by "," DOWN by ")&amp;INDEX('PivotWatch Cash'!E:E,MATCH(A116,'PivotWatch Cash'!C:C,0))&amp;"%"&amp;" and at an average price of "&amp;INDEX('PivotWatch Cash'!K:K,MATCH(A116,'PivotWatch Cash'!C:C,0))&amp;"."&amp;"The stock is currently in "&amp;INDEX('PivotWatch Cash'!N:N,MATCH(A116,'PivotWatch Cash'!C:C,0))&amp;" mode &amp; the reversal will be "&amp;IF(INDEX('PivotWatch Cash'!N:N,MATCH(A116,'PivotWatch Cash'!C:C,0))="BULL","below ","above ")&amp;INDEX('PivotWatch Cash'!M:M,MATCH(A116,'PivotWatch Cash'!C:C,0)),"")</f>
        <v>Yesterday it closed @144.1 UP by 2.2% and at an average price of 143.89.The stock is currently in BULL mode &amp; the reversal will be below 142.93</v>
      </c>
    </row>
    <row r="117" spans="1:2" ht="15">
      <c r="A117" s="1" t="str">
        <f>IF('PivotWatch Cash'!C118=0,"",'PivotWatch Cash'!C118)</f>
        <v>ISEC</v>
      </c>
      <c r="B117" s="1" t="str">
        <f>_xlfn.IFERROR("Yesterday it closed @"&amp;INDEX('PivotWatch Cash'!D:D,MATCH(A117,'PivotWatch Cash'!C:C,0))&amp;IF(INDEX('PivotWatch Cash'!E:E,MATCH(A117,'PivotWatch Cash'!C:C,0))&gt;0," UP by "," DOWN by ")&amp;INDEX('PivotWatch Cash'!E:E,MATCH(A117,'PivotWatch Cash'!C:C,0))&amp;"%"&amp;" and at an average price of "&amp;INDEX('PivotWatch Cash'!K:K,MATCH(A117,'PivotWatch Cash'!C:C,0))&amp;"."&amp;"The stock is currently in "&amp;INDEX('PivotWatch Cash'!N:N,MATCH(A117,'PivotWatch Cash'!C:C,0))&amp;" mode &amp; the reversal will be "&amp;IF(INDEX('PivotWatch Cash'!N:N,MATCH(A117,'PivotWatch Cash'!C:C,0))="BULL","below ","above ")&amp;INDEX('PivotWatch Cash'!M:M,MATCH(A117,'PivotWatch Cash'!C:C,0)),"")</f>
        <v>Yesterday it closed @723.15 UP by 1.76% and at an average price of 720.09.The stock is currently in BULL mode &amp; the reversal will be below 716.49</v>
      </c>
    </row>
    <row r="118" spans="1:2" ht="15">
      <c r="A118" s="1" t="str">
        <f>IF('PivotWatch Cash'!C119=0,"",'PivotWatch Cash'!C119)</f>
        <v>ITC</v>
      </c>
      <c r="B118" s="1" t="str">
        <f>_xlfn.IFERROR("Yesterday it closed @"&amp;INDEX('PivotWatch Cash'!D:D,MATCH(A118,'PivotWatch Cash'!C:C,0))&amp;IF(INDEX('PivotWatch Cash'!E:E,MATCH(A118,'PivotWatch Cash'!C:C,0))&gt;0," UP by "," DOWN by ")&amp;INDEX('PivotWatch Cash'!E:E,MATCH(A118,'PivotWatch Cash'!C:C,0))&amp;"%"&amp;" and at an average price of "&amp;INDEX('PivotWatch Cash'!K:K,MATCH(A118,'PivotWatch Cash'!C:C,0))&amp;"."&amp;"The stock is currently in "&amp;INDEX('PivotWatch Cash'!N:N,MATCH(A118,'PivotWatch Cash'!C:C,0))&amp;" mode &amp; the reversal will be "&amp;IF(INDEX('PivotWatch Cash'!N:N,MATCH(A118,'PivotWatch Cash'!C:C,0))="BULL","below ","above ")&amp;INDEX('PivotWatch Cash'!M:M,MATCH(A118,'PivotWatch Cash'!C:C,0)),"")</f>
        <v>Yesterday it closed @425.3 UP by 0.13% and at an average price of 424.75.The stock is currently in BEAR mode &amp; the reversal will be above 426.04</v>
      </c>
    </row>
    <row r="119" spans="1:2" ht="15">
      <c r="A119" s="1" t="str">
        <f>IF('PivotWatch Cash'!C120=0,"",'PivotWatch Cash'!C120)</f>
        <v>JINDALSTEL</v>
      </c>
      <c r="B119" s="1" t="str">
        <f>_xlfn.IFERROR("Yesterday it closed @"&amp;INDEX('PivotWatch Cash'!D:D,MATCH(A119,'PivotWatch Cash'!C:C,0))&amp;IF(INDEX('PivotWatch Cash'!E:E,MATCH(A119,'PivotWatch Cash'!C:C,0))&gt;0," UP by "," DOWN by ")&amp;INDEX('PivotWatch Cash'!E:E,MATCH(A119,'PivotWatch Cash'!C:C,0))&amp;"%"&amp;" and at an average price of "&amp;INDEX('PivotWatch Cash'!K:K,MATCH(A119,'PivotWatch Cash'!C:C,0))&amp;"."&amp;"The stock is currently in "&amp;INDEX('PivotWatch Cash'!N:N,MATCH(A119,'PivotWatch Cash'!C:C,0))&amp;" mode &amp; the reversal will be "&amp;IF(INDEX('PivotWatch Cash'!N:N,MATCH(A119,'PivotWatch Cash'!C:C,0))="BULL","below ","above ")&amp;INDEX('PivotWatch Cash'!M:M,MATCH(A119,'PivotWatch Cash'!C:C,0)),"")</f>
        <v>Yesterday it closed @917.65 DOWN by -1.04% and at an average price of 924.76.The stock is currently in BULL mode &amp; the reversal will be below 901.06</v>
      </c>
    </row>
    <row r="120" spans="1:2" ht="15">
      <c r="A120" s="1" t="str">
        <f>IF('PivotWatch Cash'!C121=0,"",'PivotWatch Cash'!C121)</f>
        <v>JSWENERGY</v>
      </c>
      <c r="B120" s="1" t="str">
        <f>_xlfn.IFERROR("Yesterday it closed @"&amp;INDEX('PivotWatch Cash'!D:D,MATCH(A120,'PivotWatch Cash'!C:C,0))&amp;IF(INDEX('PivotWatch Cash'!E:E,MATCH(A120,'PivotWatch Cash'!C:C,0))&gt;0," UP by "," DOWN by ")&amp;INDEX('PivotWatch Cash'!E:E,MATCH(A120,'PivotWatch Cash'!C:C,0))&amp;"%"&amp;" and at an average price of "&amp;INDEX('PivotWatch Cash'!K:K,MATCH(A120,'PivotWatch Cash'!C:C,0))&amp;"."&amp;"The stock is currently in "&amp;INDEX('PivotWatch Cash'!N:N,MATCH(A120,'PivotWatch Cash'!C:C,0))&amp;" mode &amp; the reversal will be "&amp;IF(INDEX('PivotWatch Cash'!N:N,MATCH(A120,'PivotWatch Cash'!C:C,0))="BULL","below ","above ")&amp;INDEX('PivotWatch Cash'!M:M,MATCH(A120,'PivotWatch Cash'!C:C,0)),"")</f>
        <v>Yesterday it closed @611.45 DOWN by -2.43% and at an average price of 624.02.The stock is currently in BEAR mode &amp; the reversal will be above 612.87</v>
      </c>
    </row>
    <row r="121" spans="1:2" ht="15">
      <c r="A121" s="1" t="str">
        <f>IF('PivotWatch Cash'!C122=0,"",'PivotWatch Cash'!C122)</f>
        <v>JSWSTEEL</v>
      </c>
      <c r="B121" s="1" t="str">
        <f>_xlfn.IFERROR("Yesterday it closed @"&amp;INDEX('PivotWatch Cash'!D:D,MATCH(A121,'PivotWatch Cash'!C:C,0))&amp;IF(INDEX('PivotWatch Cash'!E:E,MATCH(A121,'PivotWatch Cash'!C:C,0))&gt;0," UP by "," DOWN by ")&amp;INDEX('PivotWatch Cash'!E:E,MATCH(A121,'PivotWatch Cash'!C:C,0))&amp;"%"&amp;" and at an average price of "&amp;INDEX('PivotWatch Cash'!K:K,MATCH(A121,'PivotWatch Cash'!C:C,0))&amp;"."&amp;"The stock is currently in "&amp;INDEX('PivotWatch Cash'!N:N,MATCH(A121,'PivotWatch Cash'!C:C,0))&amp;" mode &amp; the reversal will be "&amp;IF(INDEX('PivotWatch Cash'!N:N,MATCH(A121,'PivotWatch Cash'!C:C,0))="BULL","below ","above ")&amp;INDEX('PivotWatch Cash'!M:M,MATCH(A121,'PivotWatch Cash'!C:C,0)),"")</f>
        <v>Yesterday it closed @854.8 DOWN by -1.16% and at an average price of 859.91.The stock is currently in BEAR mode &amp; the reversal will be above 859.87</v>
      </c>
    </row>
    <row r="122" spans="1:2" ht="15">
      <c r="A122" s="1" t="str">
        <f>IF('PivotWatch Cash'!C123=0,"",'PivotWatch Cash'!C123)</f>
        <v>JUBLFOOD</v>
      </c>
      <c r="B122" s="1" t="str">
        <f>_xlfn.IFERROR("Yesterday it closed @"&amp;INDEX('PivotWatch Cash'!D:D,MATCH(A122,'PivotWatch Cash'!C:C,0))&amp;IF(INDEX('PivotWatch Cash'!E:E,MATCH(A122,'PivotWatch Cash'!C:C,0))&gt;0," UP by "," DOWN by ")&amp;INDEX('PivotWatch Cash'!E:E,MATCH(A122,'PivotWatch Cash'!C:C,0))&amp;"%"&amp;" and at an average price of "&amp;INDEX('PivotWatch Cash'!K:K,MATCH(A122,'PivotWatch Cash'!C:C,0))&amp;"."&amp;"The stock is currently in "&amp;INDEX('PivotWatch Cash'!N:N,MATCH(A122,'PivotWatch Cash'!C:C,0))&amp;" mode &amp; the reversal will be "&amp;IF(INDEX('PivotWatch Cash'!N:N,MATCH(A122,'PivotWatch Cash'!C:C,0))="BULL","below ","above ")&amp;INDEX('PivotWatch Cash'!M:M,MATCH(A122,'PivotWatch Cash'!C:C,0)),"")</f>
        <v>Yesterday it closed @438.5 UP by 0.65% and at an average price of 437.2.The stock is currently in BEAR mode &amp; the reversal will be above 450.03</v>
      </c>
    </row>
    <row r="123" spans="1:2" ht="15">
      <c r="A123" s="1" t="str">
        <f>IF('PivotWatch Cash'!C124=0,"",'PivotWatch Cash'!C124)</f>
        <v>KOTAKBANK</v>
      </c>
      <c r="B123" s="1" t="str">
        <f>_xlfn.IFERROR("Yesterday it closed @"&amp;INDEX('PivotWatch Cash'!D:D,MATCH(A123,'PivotWatch Cash'!C:C,0))&amp;IF(INDEX('PivotWatch Cash'!E:E,MATCH(A123,'PivotWatch Cash'!C:C,0))&gt;0," UP by "," DOWN by ")&amp;INDEX('PivotWatch Cash'!E:E,MATCH(A123,'PivotWatch Cash'!C:C,0))&amp;"%"&amp;" and at an average price of "&amp;INDEX('PivotWatch Cash'!K:K,MATCH(A123,'PivotWatch Cash'!C:C,0))&amp;"."&amp;"The stock is currently in "&amp;INDEX('PivotWatch Cash'!N:N,MATCH(A123,'PivotWatch Cash'!C:C,0))&amp;" mode &amp; the reversal will be "&amp;IF(INDEX('PivotWatch Cash'!N:N,MATCH(A123,'PivotWatch Cash'!C:C,0))="BULL","below ","above ")&amp;INDEX('PivotWatch Cash'!M:M,MATCH(A123,'PivotWatch Cash'!C:C,0)),"")</f>
        <v>Yesterday it closed @1809.95 UP by 0.97% and at an average price of 1808.94.The stock is currently in BULL mode &amp; the reversal will be below 1791.43</v>
      </c>
    </row>
    <row r="124" spans="1:2" ht="15">
      <c r="A124" s="1" t="str">
        <f>IF('PivotWatch Cash'!C125=0,"",'PivotWatch Cash'!C125)</f>
        <v>KPITTECH</v>
      </c>
      <c r="B124" s="1" t="str">
        <f>_xlfn.IFERROR("Yesterday it closed @"&amp;INDEX('PivotWatch Cash'!D:D,MATCH(A124,'PivotWatch Cash'!C:C,0))&amp;IF(INDEX('PivotWatch Cash'!E:E,MATCH(A124,'PivotWatch Cash'!C:C,0))&gt;0," UP by "," DOWN by ")&amp;INDEX('PivotWatch Cash'!E:E,MATCH(A124,'PivotWatch Cash'!C:C,0))&amp;"%"&amp;" and at an average price of "&amp;INDEX('PivotWatch Cash'!K:K,MATCH(A124,'PivotWatch Cash'!C:C,0))&amp;"."&amp;"The stock is currently in "&amp;INDEX('PivotWatch Cash'!N:N,MATCH(A124,'PivotWatch Cash'!C:C,0))&amp;" mode &amp; the reversal will be "&amp;IF(INDEX('PivotWatch Cash'!N:N,MATCH(A124,'PivotWatch Cash'!C:C,0))="BULL","below ","above ")&amp;INDEX('PivotWatch Cash'!M:M,MATCH(A124,'PivotWatch Cash'!C:C,0)),"")</f>
        <v>Yesterday it closed @1378.65 DOWN by -2.17% and at an average price of 1395.1.The stock is currently in BEAR mode &amp; the reversal will be above 1450</v>
      </c>
    </row>
    <row r="125" spans="1:2" ht="15">
      <c r="A125" s="1" t="str">
        <f>IF('PivotWatch Cash'!C126=0,"",'PivotWatch Cash'!C126)</f>
        <v>L&amp;TFH</v>
      </c>
      <c r="B125" s="1" t="str">
        <f>_xlfn.IFERROR("Yesterday it closed @"&amp;INDEX('PivotWatch Cash'!D:D,MATCH(A125,'PivotWatch Cash'!C:C,0))&amp;IF(INDEX('PivotWatch Cash'!E:E,MATCH(A125,'PivotWatch Cash'!C:C,0))&gt;0," UP by "," DOWN by ")&amp;INDEX('PivotWatch Cash'!E:E,MATCH(A125,'PivotWatch Cash'!C:C,0))&amp;"%"&amp;" and at an average price of "&amp;INDEX('PivotWatch Cash'!K:K,MATCH(A125,'PivotWatch Cash'!C:C,0))&amp;"."&amp;"The stock is currently in "&amp;INDEX('PivotWatch Cash'!N:N,MATCH(A125,'PivotWatch Cash'!C:C,0))&amp;" mode &amp; the reversal will be "&amp;IF(INDEX('PivotWatch Cash'!N:N,MATCH(A125,'PivotWatch Cash'!C:C,0))="BULL","below ","above ")&amp;INDEX('PivotWatch Cash'!M:M,MATCH(A125,'PivotWatch Cash'!C:C,0)),"")</f>
        <v>Yesterday it closed @163.75 UP by 1.74% and at an average price of 163.02.The stock is currently in BEAR mode &amp; the reversal will be above 164.49</v>
      </c>
    </row>
    <row r="126" spans="1:2" ht="15">
      <c r="A126" s="1" t="str">
        <f>IF('PivotWatch Cash'!C127=0,"",'PivotWatch Cash'!C127)</f>
        <v>LALPATHLAB</v>
      </c>
      <c r="B126" s="1" t="str">
        <f>_xlfn.IFERROR("Yesterday it closed @"&amp;INDEX('PivotWatch Cash'!D:D,MATCH(A126,'PivotWatch Cash'!C:C,0))&amp;IF(INDEX('PivotWatch Cash'!E:E,MATCH(A126,'PivotWatch Cash'!C:C,0))&gt;0," UP by "," DOWN by ")&amp;INDEX('PivotWatch Cash'!E:E,MATCH(A126,'PivotWatch Cash'!C:C,0))&amp;"%"&amp;" and at an average price of "&amp;INDEX('PivotWatch Cash'!K:K,MATCH(A126,'PivotWatch Cash'!C:C,0))&amp;"."&amp;"The stock is currently in "&amp;INDEX('PivotWatch Cash'!N:N,MATCH(A126,'PivotWatch Cash'!C:C,0))&amp;" mode &amp; the reversal will be "&amp;IF(INDEX('PivotWatch Cash'!N:N,MATCH(A126,'PivotWatch Cash'!C:C,0))="BULL","below ","above ")&amp;INDEX('PivotWatch Cash'!M:M,MATCH(A126,'PivotWatch Cash'!C:C,0)),"")</f>
        <v>Yesterday it closed @2262.6 UP by 2.42% and at an average price of 2248.57.The stock is currently in BEAR mode &amp; the reversal will be above 2294.77</v>
      </c>
    </row>
    <row r="127" spans="1:2" ht="15">
      <c r="A127" s="1" t="str">
        <f>IF('PivotWatch Cash'!C128=0,"",'PivotWatch Cash'!C128)</f>
        <v>LAURUSLABS</v>
      </c>
      <c r="B127" s="1" t="str">
        <f>_xlfn.IFERROR("Yesterday it closed @"&amp;INDEX('PivotWatch Cash'!D:D,MATCH(A127,'PivotWatch Cash'!C:C,0))&amp;IF(INDEX('PivotWatch Cash'!E:E,MATCH(A127,'PivotWatch Cash'!C:C,0))&gt;0," UP by "," DOWN by ")&amp;INDEX('PivotWatch Cash'!E:E,MATCH(A127,'PivotWatch Cash'!C:C,0))&amp;"%"&amp;" and at an average price of "&amp;INDEX('PivotWatch Cash'!K:K,MATCH(A127,'PivotWatch Cash'!C:C,0))&amp;"."&amp;"The stock is currently in "&amp;INDEX('PivotWatch Cash'!N:N,MATCH(A127,'PivotWatch Cash'!C:C,0))&amp;" mode &amp; the reversal will be "&amp;IF(INDEX('PivotWatch Cash'!N:N,MATCH(A127,'PivotWatch Cash'!C:C,0))="BULL","below ","above ")&amp;INDEX('PivotWatch Cash'!M:M,MATCH(A127,'PivotWatch Cash'!C:C,0)),"")</f>
        <v>Yesterday it closed @430.05 UP by 0.83% and at an average price of 431.3.The stock is currently in BEAR mode &amp; the reversal will be above 439.71</v>
      </c>
    </row>
    <row r="128" spans="1:2" ht="15">
      <c r="A128" s="1" t="str">
        <f>IF('PivotWatch Cash'!C129=0,"",'PivotWatch Cash'!C129)</f>
        <v>LICHSGFIN</v>
      </c>
      <c r="B128" s="1" t="str">
        <f>_xlfn.IFERROR("Yesterday it closed @"&amp;INDEX('PivotWatch Cash'!D:D,MATCH(A128,'PivotWatch Cash'!C:C,0))&amp;IF(INDEX('PivotWatch Cash'!E:E,MATCH(A128,'PivotWatch Cash'!C:C,0))&gt;0," UP by "," DOWN by ")&amp;INDEX('PivotWatch Cash'!E:E,MATCH(A128,'PivotWatch Cash'!C:C,0))&amp;"%"&amp;" and at an average price of "&amp;INDEX('PivotWatch Cash'!K:K,MATCH(A128,'PivotWatch Cash'!C:C,0))&amp;"."&amp;"The stock is currently in "&amp;INDEX('PivotWatch Cash'!N:N,MATCH(A128,'PivotWatch Cash'!C:C,0))&amp;" mode &amp; the reversal will be "&amp;IF(INDEX('PivotWatch Cash'!N:N,MATCH(A128,'PivotWatch Cash'!C:C,0))="BULL","below ","above ")&amp;INDEX('PivotWatch Cash'!M:M,MATCH(A128,'PivotWatch Cash'!C:C,0)),"")</f>
        <v>Yesterday it closed @663.2 UP by 3.15% and at an average price of 660.2.The stock is currently in BULL mode &amp; the reversal will be below 642.35</v>
      </c>
    </row>
    <row r="129" spans="1:2" ht="15">
      <c r="A129" s="1" t="str">
        <f>IF('PivotWatch Cash'!C130=0,"",'PivotWatch Cash'!C130)</f>
        <v>LICI</v>
      </c>
      <c r="B129" s="1" t="str">
        <f>_xlfn.IFERROR("Yesterday it closed @"&amp;INDEX('PivotWatch Cash'!D:D,MATCH(A129,'PivotWatch Cash'!C:C,0))&amp;IF(INDEX('PivotWatch Cash'!E:E,MATCH(A129,'PivotWatch Cash'!C:C,0))&gt;0," UP by "," DOWN by ")&amp;INDEX('PivotWatch Cash'!E:E,MATCH(A129,'PivotWatch Cash'!C:C,0))&amp;"%"&amp;" and at an average price of "&amp;INDEX('PivotWatch Cash'!K:K,MATCH(A129,'PivotWatch Cash'!C:C,0))&amp;"."&amp;"The stock is currently in "&amp;INDEX('PivotWatch Cash'!N:N,MATCH(A129,'PivotWatch Cash'!C:C,0))&amp;" mode &amp; the reversal will be "&amp;IF(INDEX('PivotWatch Cash'!N:N,MATCH(A129,'PivotWatch Cash'!C:C,0))="BULL","below ","above ")&amp;INDEX('PivotWatch Cash'!M:M,MATCH(A129,'PivotWatch Cash'!C:C,0)),"")</f>
        <v>Yesterday it closed @974.6 UP by 0.13% and at an average price of 977.57.The stock is currently in BULL mode &amp; the reversal will be below 971.47</v>
      </c>
    </row>
    <row r="130" spans="1:2" ht="15">
      <c r="A130" s="1" t="str">
        <f>IF('PivotWatch Cash'!C131=0,"",'PivotWatch Cash'!C131)</f>
        <v>LODHA</v>
      </c>
      <c r="B130" s="1" t="str">
        <f>_xlfn.IFERROR("Yesterday it closed @"&amp;INDEX('PivotWatch Cash'!D:D,MATCH(A130,'PivotWatch Cash'!C:C,0))&amp;IF(INDEX('PivotWatch Cash'!E:E,MATCH(A130,'PivotWatch Cash'!C:C,0))&gt;0," UP by "," DOWN by ")&amp;INDEX('PivotWatch Cash'!E:E,MATCH(A130,'PivotWatch Cash'!C:C,0))&amp;"%"&amp;" and at an average price of "&amp;INDEX('PivotWatch Cash'!K:K,MATCH(A130,'PivotWatch Cash'!C:C,0))&amp;"."&amp;"The stock is currently in "&amp;INDEX('PivotWatch Cash'!N:N,MATCH(A130,'PivotWatch Cash'!C:C,0))&amp;" mode &amp; the reversal will be "&amp;IF(INDEX('PivotWatch Cash'!N:N,MATCH(A130,'PivotWatch Cash'!C:C,0))="BULL","below ","above ")&amp;INDEX('PivotWatch Cash'!M:M,MATCH(A130,'PivotWatch Cash'!C:C,0)),"")</f>
        <v>Yesterday it closed @1195.3 UP by 2.08% and at an average price of 1195.77.The stock is currently in BULL mode &amp; the reversal will be below 1180.13</v>
      </c>
    </row>
    <row r="131" spans="1:2" ht="15">
      <c r="A131" s="1" t="str">
        <f>IF('PivotWatch Cash'!C132=0,"",'PivotWatch Cash'!C132)</f>
        <v>LT</v>
      </c>
      <c r="B131" s="1" t="str">
        <f>_xlfn.IFERROR("Yesterday it closed @"&amp;INDEX('PivotWatch Cash'!D:D,MATCH(A131,'PivotWatch Cash'!C:C,0))&amp;IF(INDEX('PivotWatch Cash'!E:E,MATCH(A131,'PivotWatch Cash'!C:C,0))&gt;0," UP by "," DOWN by ")&amp;INDEX('PivotWatch Cash'!E:E,MATCH(A131,'PivotWatch Cash'!C:C,0))&amp;"%"&amp;" and at an average price of "&amp;INDEX('PivotWatch Cash'!K:K,MATCH(A131,'PivotWatch Cash'!C:C,0))&amp;"."&amp;"The stock is currently in "&amp;INDEX('PivotWatch Cash'!N:N,MATCH(A131,'PivotWatch Cash'!C:C,0))&amp;" mode &amp; the reversal will be "&amp;IF(INDEX('PivotWatch Cash'!N:N,MATCH(A131,'PivotWatch Cash'!C:C,0))="BULL","below ","above ")&amp;INDEX('PivotWatch Cash'!M:M,MATCH(A131,'PivotWatch Cash'!C:C,0)),"")</f>
        <v>Yesterday it closed @3612.7 UP by 2.68% and at an average price of 3587.21.The stock is currently in BEAR mode &amp; the reversal will be above 3626.91</v>
      </c>
    </row>
    <row r="132" spans="1:2" ht="15">
      <c r="A132" s="1" t="str">
        <f>IF('PivotWatch Cash'!C133=0,"",'PivotWatch Cash'!C133)</f>
        <v>LTI</v>
      </c>
      <c r="B132" s="1" t="str">
        <f>_xlfn.IFERROR("Yesterday it closed @"&amp;INDEX('PivotWatch Cash'!D:D,MATCH(A132,'PivotWatch Cash'!C:C,0))&amp;IF(INDEX('PivotWatch Cash'!E:E,MATCH(A132,'PivotWatch Cash'!C:C,0))&gt;0," UP by "," DOWN by ")&amp;INDEX('PivotWatch Cash'!E:E,MATCH(A132,'PivotWatch Cash'!C:C,0))&amp;"%"&amp;" and at an average price of "&amp;INDEX('PivotWatch Cash'!K:K,MATCH(A132,'PivotWatch Cash'!C:C,0))&amp;"."&amp;"The stock is currently in "&amp;INDEX('PivotWatch Cash'!N:N,MATCH(A132,'PivotWatch Cash'!C:C,0))&amp;" mode &amp; the reversal will be "&amp;IF(INDEX('PivotWatch Cash'!N:N,MATCH(A132,'PivotWatch Cash'!C:C,0))="BULL","below ","above ")&amp;INDEX('PivotWatch Cash'!M:M,MATCH(A132,'PivotWatch Cash'!C:C,0)),"")</f>
        <v>Yesterday it closed @5065.75 UP by 1.1% and at an average price of 5050.47.The stock is currently in BULL mode &amp; the reversal will be below 4876.36</v>
      </c>
    </row>
    <row r="133" spans="1:2" ht="15">
      <c r="A133" s="1" t="str">
        <f>IF('PivotWatch Cash'!C134=0,"",'PivotWatch Cash'!C134)</f>
        <v>LTIM</v>
      </c>
      <c r="B133" s="1" t="str">
        <f>_xlfn.IFERROR("Yesterday it closed @"&amp;INDEX('PivotWatch Cash'!D:D,MATCH(A133,'PivotWatch Cash'!C:C,0))&amp;IF(INDEX('PivotWatch Cash'!E:E,MATCH(A133,'PivotWatch Cash'!C:C,0))&gt;0," UP by "," DOWN by ")&amp;INDEX('PivotWatch Cash'!E:E,MATCH(A133,'PivotWatch Cash'!C:C,0))&amp;"%"&amp;" and at an average price of "&amp;INDEX('PivotWatch Cash'!K:K,MATCH(A133,'PivotWatch Cash'!C:C,0))&amp;"."&amp;"The stock is currently in "&amp;INDEX('PivotWatch Cash'!N:N,MATCH(A133,'PivotWatch Cash'!C:C,0))&amp;" mode &amp; the reversal will be "&amp;IF(INDEX('PivotWatch Cash'!N:N,MATCH(A133,'PivotWatch Cash'!C:C,0))="BULL","below ","above ")&amp;INDEX('PivotWatch Cash'!M:M,MATCH(A133,'PivotWatch Cash'!C:C,0)),"")</f>
        <v>Yesterday it closed @4676.2 UP by 0.34% and at an average price of 4665.93.The stock is currently in BEAR mode &amp; the reversal will be above 4798.26</v>
      </c>
    </row>
    <row r="134" spans="1:2" ht="15">
      <c r="A134" s="1" t="str">
        <f>IF('PivotWatch Cash'!C135=0,"",'PivotWatch Cash'!C135)</f>
        <v>LTTS</v>
      </c>
      <c r="B134" s="1" t="str">
        <f>_xlfn.IFERROR("Yesterday it closed @"&amp;INDEX('PivotWatch Cash'!D:D,MATCH(A134,'PivotWatch Cash'!C:C,0))&amp;IF(INDEX('PivotWatch Cash'!E:E,MATCH(A134,'PivotWatch Cash'!C:C,0))&gt;0," UP by "," DOWN by ")&amp;INDEX('PivotWatch Cash'!E:E,MATCH(A134,'PivotWatch Cash'!C:C,0))&amp;"%"&amp;" and at an average price of "&amp;INDEX('PivotWatch Cash'!K:K,MATCH(A134,'PivotWatch Cash'!C:C,0))&amp;"."&amp;"The stock is currently in "&amp;INDEX('PivotWatch Cash'!N:N,MATCH(A134,'PivotWatch Cash'!C:C,0))&amp;" mode &amp; the reversal will be "&amp;IF(INDEX('PivotWatch Cash'!N:N,MATCH(A134,'PivotWatch Cash'!C:C,0))="BULL","below ","above ")&amp;INDEX('PivotWatch Cash'!M:M,MATCH(A134,'PivotWatch Cash'!C:C,0)),"")</f>
        <v>Yesterday it closed @5187.45 DOWN by -0.85% and at an average price of 5195.35.The stock is currently in BEAR mode &amp; the reversal will be above 5494.49</v>
      </c>
    </row>
    <row r="135" spans="1:2" ht="15">
      <c r="A135" s="1" t="str">
        <f>IF('PivotWatch Cash'!C136=0,"",'PivotWatch Cash'!C136)</f>
        <v>LUPIN</v>
      </c>
      <c r="B135" s="1" t="str">
        <f>_xlfn.IFERROR("Yesterday it closed @"&amp;INDEX('PivotWatch Cash'!D:D,MATCH(A135,'PivotWatch Cash'!C:C,0))&amp;IF(INDEX('PivotWatch Cash'!E:E,MATCH(A135,'PivotWatch Cash'!C:C,0))&gt;0," UP by "," DOWN by ")&amp;INDEX('PivotWatch Cash'!E:E,MATCH(A135,'PivotWatch Cash'!C:C,0))&amp;"%"&amp;" and at an average price of "&amp;INDEX('PivotWatch Cash'!K:K,MATCH(A135,'PivotWatch Cash'!C:C,0))&amp;"."&amp;"The stock is currently in "&amp;INDEX('PivotWatch Cash'!N:N,MATCH(A135,'PivotWatch Cash'!C:C,0))&amp;" mode &amp; the reversal will be "&amp;IF(INDEX('PivotWatch Cash'!N:N,MATCH(A135,'PivotWatch Cash'!C:C,0))="BULL","below ","above ")&amp;INDEX('PivotWatch Cash'!M:M,MATCH(A135,'PivotWatch Cash'!C:C,0)),"")</f>
        <v>Yesterday it closed @1603.65 UP by 3.63% and at an average price of 1597.8.The stock is currently in BULL mode &amp; the reversal will be below 1599.11</v>
      </c>
    </row>
    <row r="136" spans="1:2" ht="15">
      <c r="A136" s="1" t="str">
        <f>IF('PivotWatch Cash'!C137=0,"",'PivotWatch Cash'!C137)</f>
        <v>M&amp;M</v>
      </c>
      <c r="B136" s="1" t="str">
        <f>_xlfn.IFERROR("Yesterday it closed @"&amp;INDEX('PivotWatch Cash'!D:D,MATCH(A136,'PivotWatch Cash'!C:C,0))&amp;IF(INDEX('PivotWatch Cash'!E:E,MATCH(A136,'PivotWatch Cash'!C:C,0))&gt;0," UP by "," DOWN by ")&amp;INDEX('PivotWatch Cash'!E:E,MATCH(A136,'PivotWatch Cash'!C:C,0))&amp;"%"&amp;" and at an average price of "&amp;INDEX('PivotWatch Cash'!K:K,MATCH(A136,'PivotWatch Cash'!C:C,0))&amp;"."&amp;"The stock is currently in "&amp;INDEX('PivotWatch Cash'!N:N,MATCH(A136,'PivotWatch Cash'!C:C,0))&amp;" mode &amp; the reversal will be "&amp;IF(INDEX('PivotWatch Cash'!N:N,MATCH(A136,'PivotWatch Cash'!C:C,0))="BULL","below ","above ")&amp;INDEX('PivotWatch Cash'!M:M,MATCH(A136,'PivotWatch Cash'!C:C,0)),"")</f>
        <v>Yesterday it closed @2090.65 UP by 0.37% and at an average price of 2086.95.The stock is currently in BULL mode &amp; the reversal will be below 2041.25</v>
      </c>
    </row>
    <row r="137" spans="1:2" ht="15">
      <c r="A137" s="1" t="str">
        <f>IF('PivotWatch Cash'!C138=0,"",'PivotWatch Cash'!C138)</f>
        <v>M&amp;MFIN</v>
      </c>
      <c r="B137" s="1" t="str">
        <f>_xlfn.IFERROR("Yesterday it closed @"&amp;INDEX('PivotWatch Cash'!D:D,MATCH(A137,'PivotWatch Cash'!C:C,0))&amp;IF(INDEX('PivotWatch Cash'!E:E,MATCH(A137,'PivotWatch Cash'!C:C,0))&gt;0," UP by "," DOWN by ")&amp;INDEX('PivotWatch Cash'!E:E,MATCH(A137,'PivotWatch Cash'!C:C,0))&amp;"%"&amp;" and at an average price of "&amp;INDEX('PivotWatch Cash'!K:K,MATCH(A137,'PivotWatch Cash'!C:C,0))&amp;"."&amp;"The stock is currently in "&amp;INDEX('PivotWatch Cash'!N:N,MATCH(A137,'PivotWatch Cash'!C:C,0))&amp;" mode &amp; the reversal will be "&amp;IF(INDEX('PivotWatch Cash'!N:N,MATCH(A137,'PivotWatch Cash'!C:C,0))="BULL","below ","above ")&amp;INDEX('PivotWatch Cash'!M:M,MATCH(A137,'PivotWatch Cash'!C:C,0)),"")</f>
        <v>Yesterday it closed @278.85 DOWN by -1.52% and at an average price of 282.18.The stock is currently in BEAR mode &amp; the reversal will be above 295.03</v>
      </c>
    </row>
    <row r="138" spans="1:2" ht="15">
      <c r="A138" s="1" t="str">
        <f>IF('PivotWatch Cash'!C139=0,"",'PivotWatch Cash'!C139)</f>
        <v>MANAPPURAM</v>
      </c>
      <c r="B138" s="1" t="str">
        <f>_xlfn.IFERROR("Yesterday it closed @"&amp;INDEX('PivotWatch Cash'!D:D,MATCH(A138,'PivotWatch Cash'!C:C,0))&amp;IF(INDEX('PivotWatch Cash'!E:E,MATCH(A138,'PivotWatch Cash'!C:C,0))&gt;0," UP by "," DOWN by ")&amp;INDEX('PivotWatch Cash'!E:E,MATCH(A138,'PivotWatch Cash'!C:C,0))&amp;"%"&amp;" and at an average price of "&amp;INDEX('PivotWatch Cash'!K:K,MATCH(A138,'PivotWatch Cash'!C:C,0))&amp;"."&amp;"The stock is currently in "&amp;INDEX('PivotWatch Cash'!N:N,MATCH(A138,'PivotWatch Cash'!C:C,0))&amp;" mode &amp; the reversal will be "&amp;IF(INDEX('PivotWatch Cash'!N:N,MATCH(A138,'PivotWatch Cash'!C:C,0))="BULL","below ","above ")&amp;INDEX('PivotWatch Cash'!M:M,MATCH(A138,'PivotWatch Cash'!C:C,0)),"")</f>
        <v>Yesterday it closed @191 UP by 1.51% and at an average price of 189.47.The stock is currently in BULL mode &amp; the reversal will be below 190.67</v>
      </c>
    </row>
    <row r="139" spans="1:2" ht="15">
      <c r="A139" s="1" t="str">
        <f>IF('PivotWatch Cash'!C140=0,"",'PivotWatch Cash'!C140)</f>
        <v>MANKIND</v>
      </c>
      <c r="B139" s="1" t="str">
        <f>_xlfn.IFERROR("Yesterday it closed @"&amp;INDEX('PivotWatch Cash'!D:D,MATCH(A139,'PivotWatch Cash'!C:C,0))&amp;IF(INDEX('PivotWatch Cash'!E:E,MATCH(A139,'PivotWatch Cash'!C:C,0))&gt;0," UP by "," DOWN by ")&amp;INDEX('PivotWatch Cash'!E:E,MATCH(A139,'PivotWatch Cash'!C:C,0))&amp;"%"&amp;" and at an average price of "&amp;INDEX('PivotWatch Cash'!K:K,MATCH(A139,'PivotWatch Cash'!C:C,0))&amp;"."&amp;"The stock is currently in "&amp;INDEX('PivotWatch Cash'!N:N,MATCH(A139,'PivotWatch Cash'!C:C,0))&amp;" mode &amp; the reversal will be "&amp;IF(INDEX('PivotWatch Cash'!N:N,MATCH(A139,'PivotWatch Cash'!C:C,0))="BULL","below ","above ")&amp;INDEX('PivotWatch Cash'!M:M,MATCH(A139,'PivotWatch Cash'!C:C,0)),"")</f>
        <v>Yesterday it closed @2340.4 UP by 0.13% and at an average price of 2344.15.The stock is currently in BULL mode &amp; the reversal will be below 2329.57</v>
      </c>
    </row>
    <row r="140" spans="1:2" ht="15">
      <c r="A140" s="1" t="str">
        <f>IF('PivotWatch Cash'!C141=0,"",'PivotWatch Cash'!C141)</f>
        <v>MARICO</v>
      </c>
      <c r="B140" s="1" t="str">
        <f>_xlfn.IFERROR("Yesterday it closed @"&amp;INDEX('PivotWatch Cash'!D:D,MATCH(A140,'PivotWatch Cash'!C:C,0))&amp;IF(INDEX('PivotWatch Cash'!E:E,MATCH(A140,'PivotWatch Cash'!C:C,0))&gt;0," UP by "," DOWN by ")&amp;INDEX('PivotWatch Cash'!E:E,MATCH(A140,'PivotWatch Cash'!C:C,0))&amp;"%"&amp;" and at an average price of "&amp;INDEX('PivotWatch Cash'!K:K,MATCH(A140,'PivotWatch Cash'!C:C,0))&amp;"."&amp;"The stock is currently in "&amp;INDEX('PivotWatch Cash'!N:N,MATCH(A140,'PivotWatch Cash'!C:C,0))&amp;" mode &amp; the reversal will be "&amp;IF(INDEX('PivotWatch Cash'!N:N,MATCH(A140,'PivotWatch Cash'!C:C,0))="BULL","below ","above ")&amp;INDEX('PivotWatch Cash'!M:M,MATCH(A140,'PivotWatch Cash'!C:C,0)),"")</f>
        <v>Yesterday it closed @506 UP by 0.14% and at an average price of 509.52.The stock is currently in BEAR mode &amp; the reversal will be above 509.17</v>
      </c>
    </row>
    <row r="141" spans="1:2" ht="15">
      <c r="A141" s="1" t="str">
        <f>IF('PivotWatch Cash'!C142=0,"",'PivotWatch Cash'!C142)</f>
        <v>MARUTI</v>
      </c>
      <c r="B141" s="1" t="str">
        <f>_xlfn.IFERROR("Yesterday it closed @"&amp;INDEX('PivotWatch Cash'!D:D,MATCH(A141,'PivotWatch Cash'!C:C,0))&amp;IF(INDEX('PivotWatch Cash'!E:E,MATCH(A141,'PivotWatch Cash'!C:C,0))&gt;0," UP by "," DOWN by ")&amp;INDEX('PivotWatch Cash'!E:E,MATCH(A141,'PivotWatch Cash'!C:C,0))&amp;"%"&amp;" and at an average price of "&amp;INDEX('PivotWatch Cash'!K:K,MATCH(A141,'PivotWatch Cash'!C:C,0))&amp;"."&amp;"The stock is currently in "&amp;INDEX('PivotWatch Cash'!N:N,MATCH(A141,'PivotWatch Cash'!C:C,0))&amp;" mode &amp; the reversal will be "&amp;IF(INDEX('PivotWatch Cash'!N:N,MATCH(A141,'PivotWatch Cash'!C:C,0))="BULL","below ","above ")&amp;INDEX('PivotWatch Cash'!M:M,MATCH(A141,'PivotWatch Cash'!C:C,0)),"")</f>
        <v>Yesterday it closed @12785.5 UP by 0.59% and at an average price of 12781.92.The stock is currently in BULL mode &amp; the reversal will be below 12474.8</v>
      </c>
    </row>
    <row r="142" spans="1:2" ht="15">
      <c r="A142" s="1" t="str">
        <f>IF('PivotWatch Cash'!C143=0,"",'PivotWatch Cash'!C143)</f>
        <v>MAXHEALTH</v>
      </c>
      <c r="B142" s="1" t="str">
        <f>_xlfn.IFERROR("Yesterday it closed @"&amp;INDEX('PivotWatch Cash'!D:D,MATCH(A142,'PivotWatch Cash'!C:C,0))&amp;IF(INDEX('PivotWatch Cash'!E:E,MATCH(A142,'PivotWatch Cash'!C:C,0))&gt;0," UP by "," DOWN by ")&amp;INDEX('PivotWatch Cash'!E:E,MATCH(A142,'PivotWatch Cash'!C:C,0))&amp;"%"&amp;" and at an average price of "&amp;INDEX('PivotWatch Cash'!K:K,MATCH(A142,'PivotWatch Cash'!C:C,0))&amp;"."&amp;"The stock is currently in "&amp;INDEX('PivotWatch Cash'!N:N,MATCH(A142,'PivotWatch Cash'!C:C,0))&amp;" mode &amp; the reversal will be "&amp;IF(INDEX('PivotWatch Cash'!N:N,MATCH(A142,'PivotWatch Cash'!C:C,0))="BULL","below ","above ")&amp;INDEX('PivotWatch Cash'!M:M,MATCH(A142,'PivotWatch Cash'!C:C,0)),"")</f>
        <v>Yesterday it closed @758.05 DOWN by -1.91% and at an average price of 760.32.The stock is currently in BEAR mode &amp; the reversal will be above 826.83</v>
      </c>
    </row>
    <row r="143" spans="1:2" ht="15">
      <c r="A143" s="1" t="str">
        <f>IF('PivotWatch Cash'!C144=0,"",'PivotWatch Cash'!C144)</f>
        <v>MAZDOCK</v>
      </c>
      <c r="B143" s="1" t="str">
        <f>_xlfn.IFERROR("Yesterday it closed @"&amp;INDEX('PivotWatch Cash'!D:D,MATCH(A143,'PivotWatch Cash'!C:C,0))&amp;IF(INDEX('PivotWatch Cash'!E:E,MATCH(A143,'PivotWatch Cash'!C:C,0))&gt;0," UP by "," DOWN by ")&amp;INDEX('PivotWatch Cash'!E:E,MATCH(A143,'PivotWatch Cash'!C:C,0))&amp;"%"&amp;" and at an average price of "&amp;INDEX('PivotWatch Cash'!K:K,MATCH(A143,'PivotWatch Cash'!C:C,0))&amp;"."&amp;"The stock is currently in "&amp;INDEX('PivotWatch Cash'!N:N,MATCH(A143,'PivotWatch Cash'!C:C,0))&amp;" mode &amp; the reversal will be "&amp;IF(INDEX('PivotWatch Cash'!N:N,MATCH(A143,'PivotWatch Cash'!C:C,0))="BULL","below ","above ")&amp;INDEX('PivotWatch Cash'!M:M,MATCH(A143,'PivotWatch Cash'!C:C,0)),"")</f>
        <v>Yesterday it closed @2172.1 DOWN by -0.78% and at an average price of 2189.3.The stock is currently in BEAR mode &amp; the reversal will be above 2187.07</v>
      </c>
    </row>
    <row r="144" spans="1:2" ht="15">
      <c r="A144" s="1" t="str">
        <f>IF('PivotWatch Cash'!C145=0,"",'PivotWatch Cash'!C145)</f>
        <v>MCDOWELL-N</v>
      </c>
      <c r="B144" s="1" t="str">
        <f>_xlfn.IFERROR("Yesterday it closed @"&amp;INDEX('PivotWatch Cash'!D:D,MATCH(A144,'PivotWatch Cash'!C:C,0))&amp;IF(INDEX('PivotWatch Cash'!E:E,MATCH(A144,'PivotWatch Cash'!C:C,0))&gt;0," UP by "," DOWN by ")&amp;INDEX('PivotWatch Cash'!E:E,MATCH(A144,'PivotWatch Cash'!C:C,0))&amp;"%"&amp;" and at an average price of "&amp;INDEX('PivotWatch Cash'!K:K,MATCH(A144,'PivotWatch Cash'!C:C,0))&amp;"."&amp;"The stock is currently in "&amp;INDEX('PivotWatch Cash'!N:N,MATCH(A144,'PivotWatch Cash'!C:C,0))&amp;" mode &amp; the reversal will be "&amp;IF(INDEX('PivotWatch Cash'!N:N,MATCH(A144,'PivotWatch Cash'!C:C,0))="BULL","below ","above ")&amp;INDEX('PivotWatch Cash'!M:M,MATCH(A144,'PivotWatch Cash'!C:C,0)),"")</f>
        <v>Yesterday it closed @1159.8 UP by 3.27% and at an average price of 1139.48.The stock is currently in BULL mode &amp; the reversal will be below 1149.63</v>
      </c>
    </row>
    <row r="145" spans="1:2" ht="15">
      <c r="A145" s="1" t="str">
        <f>IF('PivotWatch Cash'!C146=0,"",'PivotWatch Cash'!C146)</f>
        <v>METROPOLIS</v>
      </c>
      <c r="B145" s="1" t="str">
        <f>_xlfn.IFERROR("Yesterday it closed @"&amp;INDEX('PivotWatch Cash'!D:D,MATCH(A145,'PivotWatch Cash'!C:C,0))&amp;IF(INDEX('PivotWatch Cash'!E:E,MATCH(A145,'PivotWatch Cash'!C:C,0))&gt;0," UP by "," DOWN by ")&amp;INDEX('PivotWatch Cash'!E:E,MATCH(A145,'PivotWatch Cash'!C:C,0))&amp;"%"&amp;" and at an average price of "&amp;INDEX('PivotWatch Cash'!K:K,MATCH(A145,'PivotWatch Cash'!C:C,0))&amp;"."&amp;"The stock is currently in "&amp;INDEX('PivotWatch Cash'!N:N,MATCH(A145,'PivotWatch Cash'!C:C,0))&amp;" mode &amp; the reversal will be "&amp;IF(INDEX('PivotWatch Cash'!N:N,MATCH(A145,'PivotWatch Cash'!C:C,0))="BULL","below ","above ")&amp;INDEX('PivotWatch Cash'!M:M,MATCH(A145,'PivotWatch Cash'!C:C,0)),"")</f>
        <v>Yesterday it closed @1789.55 UP by 2.87% and at an average price of 1768.3.The stock is currently in BULL mode &amp; the reversal will be below 1756.92</v>
      </c>
    </row>
    <row r="146" spans="1:2" ht="15">
      <c r="A146" s="1" t="str">
        <f>IF('PivotWatch Cash'!C147=0,"",'PivotWatch Cash'!C147)</f>
        <v>MFSL</v>
      </c>
      <c r="B146" s="1" t="str">
        <f>_xlfn.IFERROR("Yesterday it closed @"&amp;INDEX('PivotWatch Cash'!D:D,MATCH(A146,'PivotWatch Cash'!C:C,0))&amp;IF(INDEX('PivotWatch Cash'!E:E,MATCH(A146,'PivotWatch Cash'!C:C,0))&gt;0," UP by "," DOWN by ")&amp;INDEX('PivotWatch Cash'!E:E,MATCH(A146,'PivotWatch Cash'!C:C,0))&amp;"%"&amp;" and at an average price of "&amp;INDEX('PivotWatch Cash'!K:K,MATCH(A146,'PivotWatch Cash'!C:C,0))&amp;"."&amp;"The stock is currently in "&amp;INDEX('PivotWatch Cash'!N:N,MATCH(A146,'PivotWatch Cash'!C:C,0))&amp;" mode &amp; the reversal will be "&amp;IF(INDEX('PivotWatch Cash'!N:N,MATCH(A146,'PivotWatch Cash'!C:C,0))="BULL","below ","above ")&amp;INDEX('PivotWatch Cash'!M:M,MATCH(A146,'PivotWatch Cash'!C:C,0)),"")</f>
        <v>Yesterday it closed @1060.3 UP by 3.79% and at an average price of 1054.51.The stock is currently in BULL mode &amp; the reversal will be below 1012.06</v>
      </c>
    </row>
    <row r="147" spans="1:2" ht="15">
      <c r="A147" s="1" t="str">
        <f>IF('PivotWatch Cash'!C148=0,"",'PivotWatch Cash'!C148)</f>
        <v>MINDTREE</v>
      </c>
      <c r="B147" s="1" t="str">
        <f>_xlfn.IFERROR("Yesterday it closed @"&amp;INDEX('PivotWatch Cash'!D:D,MATCH(A147,'PivotWatch Cash'!C:C,0))&amp;IF(INDEX('PivotWatch Cash'!E:E,MATCH(A147,'PivotWatch Cash'!C:C,0))&gt;0," UP by "," DOWN by ")&amp;INDEX('PivotWatch Cash'!E:E,MATCH(A147,'PivotWatch Cash'!C:C,0))&amp;"%"&amp;" and at an average price of "&amp;INDEX('PivotWatch Cash'!K:K,MATCH(A147,'PivotWatch Cash'!C:C,0))&amp;"."&amp;"The stock is currently in "&amp;INDEX('PivotWatch Cash'!N:N,MATCH(A147,'PivotWatch Cash'!C:C,0))&amp;" mode &amp; the reversal will be "&amp;IF(INDEX('PivotWatch Cash'!N:N,MATCH(A147,'PivotWatch Cash'!C:C,0))="BULL","below ","above ")&amp;INDEX('PivotWatch Cash'!M:M,MATCH(A147,'PivotWatch Cash'!C:C,0)),"")</f>
        <v>Yesterday it closed @3433.85 UP by 0.14% and at an average price of 3418.98.The stock is currently in BEAR mode &amp; the reversal will be above 3593.76</v>
      </c>
    </row>
    <row r="148" spans="1:2" ht="15">
      <c r="A148" s="1" t="str">
        <f>IF('PivotWatch Cash'!C149=0,"",'PivotWatch Cash'!C149)</f>
        <v>MOTHERSON</v>
      </c>
      <c r="B148" s="1" t="str">
        <f>_xlfn.IFERROR("Yesterday it closed @"&amp;INDEX('PivotWatch Cash'!D:D,MATCH(A148,'PivotWatch Cash'!C:C,0))&amp;IF(INDEX('PivotWatch Cash'!E:E,MATCH(A148,'PivotWatch Cash'!C:C,0))&gt;0," UP by "," DOWN by ")&amp;INDEX('PivotWatch Cash'!E:E,MATCH(A148,'PivotWatch Cash'!C:C,0))&amp;"%"&amp;" and at an average price of "&amp;INDEX('PivotWatch Cash'!K:K,MATCH(A148,'PivotWatch Cash'!C:C,0))&amp;"."&amp;"The stock is currently in "&amp;INDEX('PivotWatch Cash'!N:N,MATCH(A148,'PivotWatch Cash'!C:C,0))&amp;" mode &amp; the reversal will be "&amp;IF(INDEX('PivotWatch Cash'!N:N,MATCH(A148,'PivotWatch Cash'!C:C,0))="BULL","below ","above ")&amp;INDEX('PivotWatch Cash'!M:M,MATCH(A148,'PivotWatch Cash'!C:C,0)),"")</f>
        <v>Yesterday it closed @127.7 UP by 0.51% and at an average price of 126.22.The stock is currently in BULL mode &amp; the reversal will be below 121.78</v>
      </c>
    </row>
    <row r="149" spans="1:2" ht="15">
      <c r="A149" s="1" t="str">
        <f>IF('PivotWatch Cash'!C150=0,"",'PivotWatch Cash'!C150)</f>
        <v>MPHASIS</v>
      </c>
      <c r="B149" s="1" t="str">
        <f>_xlfn.IFERROR("Yesterday it closed @"&amp;INDEX('PivotWatch Cash'!D:D,MATCH(A149,'PivotWatch Cash'!C:C,0))&amp;IF(INDEX('PivotWatch Cash'!E:E,MATCH(A149,'PivotWatch Cash'!C:C,0))&gt;0," UP by "," DOWN by ")&amp;INDEX('PivotWatch Cash'!E:E,MATCH(A149,'PivotWatch Cash'!C:C,0))&amp;"%"&amp;" and at an average price of "&amp;INDEX('PivotWatch Cash'!K:K,MATCH(A149,'PivotWatch Cash'!C:C,0))&amp;"."&amp;"The stock is currently in "&amp;INDEX('PivotWatch Cash'!N:N,MATCH(A149,'PivotWatch Cash'!C:C,0))&amp;" mode &amp; the reversal will be "&amp;IF(INDEX('PivotWatch Cash'!N:N,MATCH(A149,'PivotWatch Cash'!C:C,0))="BULL","below ","above ")&amp;INDEX('PivotWatch Cash'!M:M,MATCH(A149,'PivotWatch Cash'!C:C,0)),"")</f>
        <v>Yesterday it closed @2237.3 DOWN by -1.89% and at an average price of 2251.23.The stock is currently in BEAR mode &amp; the reversal will be above 2401.37</v>
      </c>
    </row>
    <row r="150" spans="1:2" ht="15">
      <c r="A150" s="1" t="str">
        <f>IF('PivotWatch Cash'!C151=0,"",'PivotWatch Cash'!C151)</f>
        <v>MRF</v>
      </c>
      <c r="B150" s="1" t="str">
        <f>_xlfn.IFERROR("Yesterday it closed @"&amp;INDEX('PivotWatch Cash'!D:D,MATCH(A150,'PivotWatch Cash'!C:C,0))&amp;IF(INDEX('PivotWatch Cash'!E:E,MATCH(A150,'PivotWatch Cash'!C:C,0))&gt;0," UP by "," DOWN by ")&amp;INDEX('PivotWatch Cash'!E:E,MATCH(A150,'PivotWatch Cash'!C:C,0))&amp;"%"&amp;" and at an average price of "&amp;INDEX('PivotWatch Cash'!K:K,MATCH(A150,'PivotWatch Cash'!C:C,0))&amp;"."&amp;"The stock is currently in "&amp;INDEX('PivotWatch Cash'!N:N,MATCH(A150,'PivotWatch Cash'!C:C,0))&amp;" mode &amp; the reversal will be "&amp;IF(INDEX('PivotWatch Cash'!N:N,MATCH(A150,'PivotWatch Cash'!C:C,0))="BULL","below ","above ")&amp;INDEX('PivotWatch Cash'!M:M,MATCH(A150,'PivotWatch Cash'!C:C,0)),"")</f>
        <v>Yesterday it closed @129020.05 DOWN by -0.11% and at an average price of 130056.63.The stock is currently in BEAR mode &amp; the reversal will be above 131133.92</v>
      </c>
    </row>
    <row r="151" spans="1:2" ht="15">
      <c r="A151" s="1" t="str">
        <f>IF('PivotWatch Cash'!C152=0,"",'PivotWatch Cash'!C152)</f>
        <v>MSUMI</v>
      </c>
      <c r="B151" s="1" t="str">
        <f>_xlfn.IFERROR("Yesterday it closed @"&amp;INDEX('PivotWatch Cash'!D:D,MATCH(A151,'PivotWatch Cash'!C:C,0))&amp;IF(INDEX('PivotWatch Cash'!E:E,MATCH(A151,'PivotWatch Cash'!C:C,0))&gt;0," UP by "," DOWN by ")&amp;INDEX('PivotWatch Cash'!E:E,MATCH(A151,'PivotWatch Cash'!C:C,0))&amp;"%"&amp;" and at an average price of "&amp;INDEX('PivotWatch Cash'!K:K,MATCH(A151,'PivotWatch Cash'!C:C,0))&amp;"."&amp;"The stock is currently in "&amp;INDEX('PivotWatch Cash'!N:N,MATCH(A151,'PivotWatch Cash'!C:C,0))&amp;" mode &amp; the reversal will be "&amp;IF(INDEX('PivotWatch Cash'!N:N,MATCH(A151,'PivotWatch Cash'!C:C,0))="BULL","below ","above ")&amp;INDEX('PivotWatch Cash'!M:M,MATCH(A151,'PivotWatch Cash'!C:C,0)),"")</f>
        <v>Yesterday it closed @69.6 DOWN by -0.78% and at an average price of 69.86.The stock is currently in BEAR mode &amp; the reversal will be above 69.73</v>
      </c>
    </row>
    <row r="152" spans="1:2" ht="15">
      <c r="A152" s="1" t="str">
        <f>IF('PivotWatch Cash'!C153=0,"",'PivotWatch Cash'!C153)</f>
        <v>MUTHOOTFIN</v>
      </c>
      <c r="B152" s="1" t="str">
        <f>_xlfn.IFERROR("Yesterday it closed @"&amp;INDEX('PivotWatch Cash'!D:D,MATCH(A152,'PivotWatch Cash'!C:C,0))&amp;IF(INDEX('PivotWatch Cash'!E:E,MATCH(A152,'PivotWatch Cash'!C:C,0))&gt;0," UP by "," DOWN by ")&amp;INDEX('PivotWatch Cash'!E:E,MATCH(A152,'PivotWatch Cash'!C:C,0))&amp;"%"&amp;" and at an average price of "&amp;INDEX('PivotWatch Cash'!K:K,MATCH(A152,'PivotWatch Cash'!C:C,0))&amp;"."&amp;"The stock is currently in "&amp;INDEX('PivotWatch Cash'!N:N,MATCH(A152,'PivotWatch Cash'!C:C,0))&amp;" mode &amp; the reversal will be "&amp;IF(INDEX('PivotWatch Cash'!N:N,MATCH(A152,'PivotWatch Cash'!C:C,0))="BULL","below ","above ")&amp;INDEX('PivotWatch Cash'!M:M,MATCH(A152,'PivotWatch Cash'!C:C,0)),"")</f>
        <v>Yesterday it closed @1641.15 DOWN by -0.64% and at an average price of 1646.2.The stock is currently in BEAR mode &amp; the reversal will be above 1650.22</v>
      </c>
    </row>
    <row r="153" spans="1:2" ht="15">
      <c r="A153" s="1" t="str">
        <f>IF('PivotWatch Cash'!C154=0,"",'PivotWatch Cash'!C154)</f>
        <v>NAM-INDIA</v>
      </c>
      <c r="B153" s="1" t="str">
        <f>_xlfn.IFERROR("Yesterday it closed @"&amp;INDEX('PivotWatch Cash'!D:D,MATCH(A153,'PivotWatch Cash'!C:C,0))&amp;IF(INDEX('PivotWatch Cash'!E:E,MATCH(A153,'PivotWatch Cash'!C:C,0))&gt;0," UP by "," DOWN by ")&amp;INDEX('PivotWatch Cash'!E:E,MATCH(A153,'PivotWatch Cash'!C:C,0))&amp;"%"&amp;" and at an average price of "&amp;INDEX('PivotWatch Cash'!K:K,MATCH(A153,'PivotWatch Cash'!C:C,0))&amp;"."&amp;"The stock is currently in "&amp;INDEX('PivotWatch Cash'!N:N,MATCH(A153,'PivotWatch Cash'!C:C,0))&amp;" mode &amp; the reversal will be "&amp;IF(INDEX('PivotWatch Cash'!N:N,MATCH(A153,'PivotWatch Cash'!C:C,0))="BULL","below ","above ")&amp;INDEX('PivotWatch Cash'!M:M,MATCH(A153,'PivotWatch Cash'!C:C,0)),"")</f>
        <v>Yesterday it closed @577.75 UP by 2.96% and at an average price of 572.73.The stock is currently in BULL mode &amp; the reversal will be below 537.36</v>
      </c>
    </row>
    <row r="154" spans="1:2" ht="15">
      <c r="A154" s="1" t="str">
        <f>IF('PivotWatch Cash'!C155=0,"",'PivotWatch Cash'!C155)</f>
        <v>NATIONALUM</v>
      </c>
      <c r="B154" s="1" t="str">
        <f>_xlfn.IFERROR("Yesterday it closed @"&amp;INDEX('PivotWatch Cash'!D:D,MATCH(A154,'PivotWatch Cash'!C:C,0))&amp;IF(INDEX('PivotWatch Cash'!E:E,MATCH(A154,'PivotWatch Cash'!C:C,0))&gt;0," UP by "," DOWN by ")&amp;INDEX('PivotWatch Cash'!E:E,MATCH(A154,'PivotWatch Cash'!C:C,0))&amp;"%"&amp;" and at an average price of "&amp;INDEX('PivotWatch Cash'!K:K,MATCH(A154,'PivotWatch Cash'!C:C,0))&amp;"."&amp;"The stock is currently in "&amp;INDEX('PivotWatch Cash'!N:N,MATCH(A154,'PivotWatch Cash'!C:C,0))&amp;" mode &amp; the reversal will be "&amp;IF(INDEX('PivotWatch Cash'!N:N,MATCH(A154,'PivotWatch Cash'!C:C,0))="BULL","below ","above ")&amp;INDEX('PivotWatch Cash'!M:M,MATCH(A154,'PivotWatch Cash'!C:C,0)),"")</f>
        <v>Yesterday it closed @185.45 UP by 0.35% and at an average price of 187.79.The stock is currently in BULL mode &amp; the reversal will be below 180.17</v>
      </c>
    </row>
    <row r="155" spans="1:2" ht="15">
      <c r="A155" s="1" t="str">
        <f>IF('PivotWatch Cash'!C156=0,"",'PivotWatch Cash'!C156)</f>
        <v>NAUKRI</v>
      </c>
      <c r="B155" s="1" t="str">
        <f>_xlfn.IFERROR("Yesterday it closed @"&amp;INDEX('PivotWatch Cash'!D:D,MATCH(A155,'PivotWatch Cash'!C:C,0))&amp;IF(INDEX('PivotWatch Cash'!E:E,MATCH(A155,'PivotWatch Cash'!C:C,0))&gt;0," UP by "," DOWN by ")&amp;INDEX('PivotWatch Cash'!E:E,MATCH(A155,'PivotWatch Cash'!C:C,0))&amp;"%"&amp;" and at an average price of "&amp;INDEX('PivotWatch Cash'!K:K,MATCH(A155,'PivotWatch Cash'!C:C,0))&amp;"."&amp;"The stock is currently in "&amp;INDEX('PivotWatch Cash'!N:N,MATCH(A155,'PivotWatch Cash'!C:C,0))&amp;" mode &amp; the reversal will be "&amp;IF(INDEX('PivotWatch Cash'!N:N,MATCH(A155,'PivotWatch Cash'!C:C,0))="BULL","below ","above ")&amp;INDEX('PivotWatch Cash'!M:M,MATCH(A155,'PivotWatch Cash'!C:C,0)),"")</f>
        <v>Yesterday it closed @5800.35 UP by 1.54% and at an average price of 5803.69.The stock is currently in BEAR mode &amp; the reversal will be above 5842.41</v>
      </c>
    </row>
    <row r="156" spans="1:2" ht="15">
      <c r="A156" s="1" t="str">
        <f>IF('PivotWatch Cash'!C157=0,"",'PivotWatch Cash'!C157)</f>
        <v>NAVINFLUOR</v>
      </c>
      <c r="B156" s="1" t="str">
        <f>_xlfn.IFERROR("Yesterday it closed @"&amp;INDEX('PivotWatch Cash'!D:D,MATCH(A156,'PivotWatch Cash'!C:C,0))&amp;IF(INDEX('PivotWatch Cash'!E:E,MATCH(A156,'PivotWatch Cash'!C:C,0))&gt;0," UP by "," DOWN by ")&amp;INDEX('PivotWatch Cash'!E:E,MATCH(A156,'PivotWatch Cash'!C:C,0))&amp;"%"&amp;" and at an average price of "&amp;INDEX('PivotWatch Cash'!K:K,MATCH(A156,'PivotWatch Cash'!C:C,0))&amp;"."&amp;"The stock is currently in "&amp;INDEX('PivotWatch Cash'!N:N,MATCH(A156,'PivotWatch Cash'!C:C,0))&amp;" mode &amp; the reversal will be "&amp;IF(INDEX('PivotWatch Cash'!N:N,MATCH(A156,'PivotWatch Cash'!C:C,0))="BULL","below ","above ")&amp;INDEX('PivotWatch Cash'!M:M,MATCH(A156,'PivotWatch Cash'!C:C,0)),"")</f>
        <v>Yesterday it closed @3278.6 UP by 1.74% and at an average price of 3267.39.The stock is currently in BULL mode &amp; the reversal will be below 3206.32</v>
      </c>
    </row>
    <row r="157" spans="1:2" ht="15">
      <c r="A157" s="1" t="str">
        <f>IF('PivotWatch Cash'!C158=0,"",'PivotWatch Cash'!C158)</f>
        <v>NESTLEIND</v>
      </c>
      <c r="B157" s="1" t="str">
        <f>_xlfn.IFERROR("Yesterday it closed @"&amp;INDEX('PivotWatch Cash'!D:D,MATCH(A157,'PivotWatch Cash'!C:C,0))&amp;IF(INDEX('PivotWatch Cash'!E:E,MATCH(A157,'PivotWatch Cash'!C:C,0))&gt;0," UP by "," DOWN by ")&amp;INDEX('PivotWatch Cash'!E:E,MATCH(A157,'PivotWatch Cash'!C:C,0))&amp;"%"&amp;" and at an average price of "&amp;INDEX('PivotWatch Cash'!K:K,MATCH(A157,'PivotWatch Cash'!C:C,0))&amp;"."&amp;"The stock is currently in "&amp;INDEX('PivotWatch Cash'!N:N,MATCH(A157,'PivotWatch Cash'!C:C,0))&amp;" mode &amp; the reversal will be "&amp;IF(INDEX('PivotWatch Cash'!N:N,MATCH(A157,'PivotWatch Cash'!C:C,0))="BULL","below ","above ")&amp;INDEX('PivotWatch Cash'!M:M,MATCH(A157,'PivotWatch Cash'!C:C,0)),"")</f>
        <v>Yesterday it closed @2458.7 UP by 0.86% and at an average price of 2451.6.The stock is currently in BEAR mode &amp; the reversal will be above 2522.11</v>
      </c>
    </row>
    <row r="158" spans="1:2" ht="15">
      <c r="A158" s="1" t="str">
        <f>IF('PivotWatch Cash'!C159=0,"",'PivotWatch Cash'!C159)</f>
        <v>NHPC</v>
      </c>
      <c r="B158" s="1" t="str">
        <f>_xlfn.IFERROR("Yesterday it closed @"&amp;INDEX('PivotWatch Cash'!D:D,MATCH(A158,'PivotWatch Cash'!C:C,0))&amp;IF(INDEX('PivotWatch Cash'!E:E,MATCH(A158,'PivotWatch Cash'!C:C,0))&gt;0," UP by "," DOWN by ")&amp;INDEX('PivotWatch Cash'!E:E,MATCH(A158,'PivotWatch Cash'!C:C,0))&amp;"%"&amp;" and at an average price of "&amp;INDEX('PivotWatch Cash'!K:K,MATCH(A158,'PivotWatch Cash'!C:C,0))&amp;"."&amp;"The stock is currently in "&amp;INDEX('PivotWatch Cash'!N:N,MATCH(A158,'PivotWatch Cash'!C:C,0))&amp;" mode &amp; the reversal will be "&amp;IF(INDEX('PivotWatch Cash'!N:N,MATCH(A158,'PivotWatch Cash'!C:C,0))="BULL","below ","above ")&amp;INDEX('PivotWatch Cash'!M:M,MATCH(A158,'PivotWatch Cash'!C:C,0)),"")</f>
        <v>Yesterday it closed @88.55 UP by 1.61% and at an average price of 88.88.The stock is currently in BEAR mode &amp; the reversal will be above 90.81</v>
      </c>
    </row>
    <row r="159" spans="1:2" ht="15">
      <c r="A159" s="1" t="str">
        <f>IF('PivotWatch Cash'!C160=0,"",'PivotWatch Cash'!C160)</f>
        <v>NMDC</v>
      </c>
      <c r="B159" s="1" t="str">
        <f>_xlfn.IFERROR("Yesterday it closed @"&amp;INDEX('PivotWatch Cash'!D:D,MATCH(A159,'PivotWatch Cash'!C:C,0))&amp;IF(INDEX('PivotWatch Cash'!E:E,MATCH(A159,'PivotWatch Cash'!C:C,0))&gt;0," UP by "," DOWN by ")&amp;INDEX('PivotWatch Cash'!E:E,MATCH(A159,'PivotWatch Cash'!C:C,0))&amp;"%"&amp;" and at an average price of "&amp;INDEX('PivotWatch Cash'!K:K,MATCH(A159,'PivotWatch Cash'!C:C,0))&amp;"."&amp;"The stock is currently in "&amp;INDEX('PivotWatch Cash'!N:N,MATCH(A159,'PivotWatch Cash'!C:C,0))&amp;" mode &amp; the reversal will be "&amp;IF(INDEX('PivotWatch Cash'!N:N,MATCH(A159,'PivotWatch Cash'!C:C,0))="BULL","below ","above ")&amp;INDEX('PivotWatch Cash'!M:M,MATCH(A159,'PivotWatch Cash'!C:C,0)),"")</f>
        <v>Yesterday it closed @237.8 UP by 0.91% and at an average price of 238.2.The stock is currently in BULL mode &amp; the reversal will be below 234.93</v>
      </c>
    </row>
    <row r="160" spans="1:2" ht="15">
      <c r="A160" s="1" t="str">
        <f>IF('PivotWatch Cash'!C161=0,"",'PivotWatch Cash'!C161)</f>
        <v>NTPC</v>
      </c>
      <c r="B160" s="1" t="str">
        <f>_xlfn.IFERROR("Yesterday it closed @"&amp;INDEX('PivotWatch Cash'!D:D,MATCH(A160,'PivotWatch Cash'!C:C,0))&amp;IF(INDEX('PivotWatch Cash'!E:E,MATCH(A160,'PivotWatch Cash'!C:C,0))&gt;0," UP by "," DOWN by ")&amp;INDEX('PivotWatch Cash'!E:E,MATCH(A160,'PivotWatch Cash'!C:C,0))&amp;"%"&amp;" and at an average price of "&amp;INDEX('PivotWatch Cash'!K:K,MATCH(A160,'PivotWatch Cash'!C:C,0))&amp;"."&amp;"The stock is currently in "&amp;INDEX('PivotWatch Cash'!N:N,MATCH(A160,'PivotWatch Cash'!C:C,0))&amp;" mode &amp; the reversal will be "&amp;IF(INDEX('PivotWatch Cash'!N:N,MATCH(A160,'PivotWatch Cash'!C:C,0))="BULL","below ","above ")&amp;INDEX('PivotWatch Cash'!M:M,MATCH(A160,'PivotWatch Cash'!C:C,0)),"")</f>
        <v>Yesterday it closed @342.9 DOWN by -2.18% and at an average price of 345.81.The stock is currently in BEAR mode &amp; the reversal will be above 359.37</v>
      </c>
    </row>
    <row r="161" spans="1:2" ht="15">
      <c r="A161" s="1" t="str">
        <f>IF('PivotWatch Cash'!C162=0,"",'PivotWatch Cash'!C162)</f>
        <v>NYKAA</v>
      </c>
      <c r="B161" s="1" t="str">
        <f>_xlfn.IFERROR("Yesterday it closed @"&amp;INDEX('PivotWatch Cash'!D:D,MATCH(A161,'PivotWatch Cash'!C:C,0))&amp;IF(INDEX('PivotWatch Cash'!E:E,MATCH(A161,'PivotWatch Cash'!C:C,0))&gt;0," UP by "," DOWN by ")&amp;INDEX('PivotWatch Cash'!E:E,MATCH(A161,'PivotWatch Cash'!C:C,0))&amp;"%"&amp;" and at an average price of "&amp;INDEX('PivotWatch Cash'!K:K,MATCH(A161,'PivotWatch Cash'!C:C,0))&amp;"."&amp;"The stock is currently in "&amp;INDEX('PivotWatch Cash'!N:N,MATCH(A161,'PivotWatch Cash'!C:C,0))&amp;" mode &amp; the reversal will be "&amp;IF(INDEX('PivotWatch Cash'!N:N,MATCH(A161,'PivotWatch Cash'!C:C,0))="BULL","below ","above ")&amp;INDEX('PivotWatch Cash'!M:M,MATCH(A161,'PivotWatch Cash'!C:C,0)),"")</f>
        <v>Yesterday it closed @168 DOWN by -0.12% and at an average price of 167.66.The stock is currently in BEAR mode &amp; the reversal will be above 173.87</v>
      </c>
    </row>
    <row r="162" spans="1:2" ht="15">
      <c r="A162" s="1" t="str">
        <f>IF('PivotWatch Cash'!C163=0,"",'PivotWatch Cash'!C163)</f>
        <v>Nifty 200</v>
      </c>
      <c r="B162" s="1" t="str">
        <f>_xlfn.IFERROR("Yesterday it closed @"&amp;INDEX('PivotWatch Cash'!D:D,MATCH(A162,'PivotWatch Cash'!C:C,0))&amp;IF(INDEX('PivotWatch Cash'!E:E,MATCH(A162,'PivotWatch Cash'!C:C,0))&gt;0," UP by "," DOWN by ")&amp;INDEX('PivotWatch Cash'!E:E,MATCH(A162,'PivotWatch Cash'!C:C,0))&amp;"%"&amp;" and at an average price of "&amp;INDEX('PivotWatch Cash'!K:K,MATCH(A162,'PivotWatch Cash'!C:C,0))&amp;"."&amp;"The stock is currently in "&amp;INDEX('PivotWatch Cash'!N:N,MATCH(A162,'PivotWatch Cash'!C:C,0))&amp;" mode &amp; the reversal will be "&amp;IF(INDEX('PivotWatch Cash'!N:N,MATCH(A162,'PivotWatch Cash'!C:C,0))="BULL","below ","above ")&amp;INDEX('PivotWatch Cash'!M:M,MATCH(A162,'PivotWatch Cash'!C:C,0)),"")</f>
        <v>Yesterday it closed @12441.4 UP by 0.94% and at an average price of 194.54.The stock is currently in BULL mode &amp; the reversal will be below 12423.1</v>
      </c>
    </row>
    <row r="163" spans="1:2" ht="15">
      <c r="A163" s="1" t="str">
        <f>IF('PivotWatch Cash'!C164=0,"",'PivotWatch Cash'!C164)</f>
        <v>OBEROIRLTY</v>
      </c>
      <c r="B163" s="1" t="str">
        <f>_xlfn.IFERROR("Yesterday it closed @"&amp;INDEX('PivotWatch Cash'!D:D,MATCH(A163,'PivotWatch Cash'!C:C,0))&amp;IF(INDEX('PivotWatch Cash'!E:E,MATCH(A163,'PivotWatch Cash'!C:C,0))&gt;0," UP by "," DOWN by ")&amp;INDEX('PivotWatch Cash'!E:E,MATCH(A163,'PivotWatch Cash'!C:C,0))&amp;"%"&amp;" and at an average price of "&amp;INDEX('PivotWatch Cash'!K:K,MATCH(A163,'PivotWatch Cash'!C:C,0))&amp;"."&amp;"The stock is currently in "&amp;INDEX('PivotWatch Cash'!N:N,MATCH(A163,'PivotWatch Cash'!C:C,0))&amp;" mode &amp; the reversal will be "&amp;IF(INDEX('PivotWatch Cash'!N:N,MATCH(A163,'PivotWatch Cash'!C:C,0))="BULL","below ","above ")&amp;INDEX('PivotWatch Cash'!M:M,MATCH(A163,'PivotWatch Cash'!C:C,0)),"")</f>
        <v>Yesterday it closed @1423.05 UP by 2.04% and at an average price of 1420.33.The stock is currently in BEAR mode &amp; the reversal will be above 1470.36</v>
      </c>
    </row>
    <row r="164" spans="1:2" ht="15">
      <c r="A164" s="1" t="str">
        <f>IF('PivotWatch Cash'!C165=0,"",'PivotWatch Cash'!C165)</f>
        <v>OFSS</v>
      </c>
      <c r="B164" s="1" t="str">
        <f>_xlfn.IFERROR("Yesterday it closed @"&amp;INDEX('PivotWatch Cash'!D:D,MATCH(A164,'PivotWatch Cash'!C:C,0))&amp;IF(INDEX('PivotWatch Cash'!E:E,MATCH(A164,'PivotWatch Cash'!C:C,0))&gt;0," UP by "," DOWN by ")&amp;INDEX('PivotWatch Cash'!E:E,MATCH(A164,'PivotWatch Cash'!C:C,0))&amp;"%"&amp;" and at an average price of "&amp;INDEX('PivotWatch Cash'!K:K,MATCH(A164,'PivotWatch Cash'!C:C,0))&amp;"."&amp;"The stock is currently in "&amp;INDEX('PivotWatch Cash'!N:N,MATCH(A164,'PivotWatch Cash'!C:C,0))&amp;" mode &amp; the reversal will be "&amp;IF(INDEX('PivotWatch Cash'!N:N,MATCH(A164,'PivotWatch Cash'!C:C,0))="BULL","below ","above ")&amp;INDEX('PivotWatch Cash'!M:M,MATCH(A164,'PivotWatch Cash'!C:C,0)),"")</f>
        <v>Yesterday it closed @7538.5 DOWN by -0.85% and at an average price of 7491.46.The stock is currently in BEAR mode &amp; the reversal will be above 8129.11</v>
      </c>
    </row>
    <row r="165" spans="1:2" ht="15">
      <c r="A165" s="1" t="str">
        <f>IF('PivotWatch Cash'!C166=0,"",'PivotWatch Cash'!C166)</f>
        <v>OIL</v>
      </c>
      <c r="B165" s="1" t="str">
        <f>_xlfn.IFERROR("Yesterday it closed @"&amp;INDEX('PivotWatch Cash'!D:D,MATCH(A165,'PivotWatch Cash'!C:C,0))&amp;IF(INDEX('PivotWatch Cash'!E:E,MATCH(A165,'PivotWatch Cash'!C:C,0))&gt;0," UP by "," DOWN by ")&amp;INDEX('PivotWatch Cash'!E:E,MATCH(A165,'PivotWatch Cash'!C:C,0))&amp;"%"&amp;" and at an average price of "&amp;INDEX('PivotWatch Cash'!K:K,MATCH(A165,'PivotWatch Cash'!C:C,0))&amp;"."&amp;"The stock is currently in "&amp;INDEX('PivotWatch Cash'!N:N,MATCH(A165,'PivotWatch Cash'!C:C,0))&amp;" mode &amp; the reversal will be "&amp;IF(INDEX('PivotWatch Cash'!N:N,MATCH(A165,'PivotWatch Cash'!C:C,0))="BULL","below ","above ")&amp;INDEX('PivotWatch Cash'!M:M,MATCH(A165,'PivotWatch Cash'!C:C,0)),"")</f>
        <v>Yesterday it closed @596.8 DOWN by -0.51% and at an average price of 602.46.The stock is currently in BEAR mode &amp; the reversal will be above 619.24</v>
      </c>
    </row>
    <row r="166" spans="1:2" ht="15">
      <c r="A166" s="1" t="str">
        <f>IF('PivotWatch Cash'!C167=0,"",'PivotWatch Cash'!C167)</f>
        <v>ONGC</v>
      </c>
      <c r="B166" s="1" t="str">
        <f>_xlfn.IFERROR("Yesterday it closed @"&amp;INDEX('PivotWatch Cash'!D:D,MATCH(A166,'PivotWatch Cash'!C:C,0))&amp;IF(INDEX('PivotWatch Cash'!E:E,MATCH(A166,'PivotWatch Cash'!C:C,0))&gt;0," UP by "," DOWN by ")&amp;INDEX('PivotWatch Cash'!E:E,MATCH(A166,'PivotWatch Cash'!C:C,0))&amp;"%"&amp;" and at an average price of "&amp;INDEX('PivotWatch Cash'!K:K,MATCH(A166,'PivotWatch Cash'!C:C,0))&amp;"."&amp;"The stock is currently in "&amp;INDEX('PivotWatch Cash'!N:N,MATCH(A166,'PivotWatch Cash'!C:C,0))&amp;" mode &amp; the reversal will be "&amp;IF(INDEX('PivotWatch Cash'!N:N,MATCH(A166,'PivotWatch Cash'!C:C,0))="BULL","below ","above ")&amp;INDEX('PivotWatch Cash'!M:M,MATCH(A166,'PivotWatch Cash'!C:C,0)),"")</f>
        <v>Yesterday it closed @276.8 UP by 0.56% and at an average price of 275.54.The stock is currently in BULL mode &amp; the reversal will be below 274.43</v>
      </c>
    </row>
    <row r="167" spans="1:2" ht="15">
      <c r="A167" s="1" t="str">
        <f>IF('PivotWatch Cash'!C168=0,"",'PivotWatch Cash'!C168)</f>
        <v>PAGEIND</v>
      </c>
      <c r="B167" s="1" t="str">
        <f>_xlfn.IFERROR("Yesterday it closed @"&amp;INDEX('PivotWatch Cash'!D:D,MATCH(A167,'PivotWatch Cash'!C:C,0))&amp;IF(INDEX('PivotWatch Cash'!E:E,MATCH(A167,'PivotWatch Cash'!C:C,0))&gt;0," UP by "," DOWN by ")&amp;INDEX('PivotWatch Cash'!E:E,MATCH(A167,'PivotWatch Cash'!C:C,0))&amp;"%"&amp;" and at an average price of "&amp;INDEX('PivotWatch Cash'!K:K,MATCH(A167,'PivotWatch Cash'!C:C,0))&amp;"."&amp;"The stock is currently in "&amp;INDEX('PivotWatch Cash'!N:N,MATCH(A167,'PivotWatch Cash'!C:C,0))&amp;" mode &amp; the reversal will be "&amp;IF(INDEX('PivotWatch Cash'!N:N,MATCH(A167,'PivotWatch Cash'!C:C,0))="BULL","below ","above ")&amp;INDEX('PivotWatch Cash'!M:M,MATCH(A167,'PivotWatch Cash'!C:C,0)),"")</f>
        <v>Yesterday it closed @35494.3 UP by 0.29% and at an average price of 35633.71.The stock is currently in BEAR mode &amp; the reversal will be above 35605.36</v>
      </c>
    </row>
    <row r="168" spans="1:2" ht="15">
      <c r="A168" s="1" t="str">
        <f>IF('PivotWatch Cash'!C169=0,"",'PivotWatch Cash'!C169)</f>
        <v>PATANJALI</v>
      </c>
      <c r="B168" s="1" t="str">
        <f>_xlfn.IFERROR("Yesterday it closed @"&amp;INDEX('PivotWatch Cash'!D:D,MATCH(A168,'PivotWatch Cash'!C:C,0))&amp;IF(INDEX('PivotWatch Cash'!E:E,MATCH(A168,'PivotWatch Cash'!C:C,0))&gt;0," UP by "," DOWN by ")&amp;INDEX('PivotWatch Cash'!E:E,MATCH(A168,'PivotWatch Cash'!C:C,0))&amp;"%"&amp;" and at an average price of "&amp;INDEX('PivotWatch Cash'!K:K,MATCH(A168,'PivotWatch Cash'!C:C,0))&amp;"."&amp;"The stock is currently in "&amp;INDEX('PivotWatch Cash'!N:N,MATCH(A168,'PivotWatch Cash'!C:C,0))&amp;" mode &amp; the reversal will be "&amp;IF(INDEX('PivotWatch Cash'!N:N,MATCH(A168,'PivotWatch Cash'!C:C,0))="BULL","below ","above ")&amp;INDEX('PivotWatch Cash'!M:M,MATCH(A168,'PivotWatch Cash'!C:C,0)),"")</f>
        <v>Yesterday it closed @1466.4 UP by 4.56% and at an average price of 1445.87.The stock is currently in BULL mode &amp; the reversal will be below 1363.16</v>
      </c>
    </row>
    <row r="169" spans="1:2" ht="15">
      <c r="A169" s="1" t="str">
        <f>IF('PivotWatch Cash'!C170=0,"",'PivotWatch Cash'!C170)</f>
        <v>PAYTM</v>
      </c>
      <c r="B169" s="1" t="str">
        <f>_xlfn.IFERROR("Yesterday it closed @"&amp;INDEX('PivotWatch Cash'!D:D,MATCH(A169,'PivotWatch Cash'!C:C,0))&amp;IF(INDEX('PivotWatch Cash'!E:E,MATCH(A169,'PivotWatch Cash'!C:C,0))&gt;0," UP by "," DOWN by ")&amp;INDEX('PivotWatch Cash'!E:E,MATCH(A169,'PivotWatch Cash'!C:C,0))&amp;"%"&amp;" and at an average price of "&amp;INDEX('PivotWatch Cash'!K:K,MATCH(A169,'PivotWatch Cash'!C:C,0))&amp;"."&amp;"The stock is currently in "&amp;INDEX('PivotWatch Cash'!N:N,MATCH(A169,'PivotWatch Cash'!C:C,0))&amp;" mode &amp; the reversal will be "&amp;IF(INDEX('PivotWatch Cash'!N:N,MATCH(A169,'PivotWatch Cash'!C:C,0))="BULL","below ","above ")&amp;INDEX('PivotWatch Cash'!M:M,MATCH(A169,'PivotWatch Cash'!C:C,0)),"")</f>
        <v>Yesterday it closed @377.7 DOWN by -0.04% and at an average price of 379.61.The stock is currently in BEAR mode &amp; the reversal will be above 395.58</v>
      </c>
    </row>
    <row r="170" spans="1:2" ht="15">
      <c r="A170" s="1" t="str">
        <f>IF('PivotWatch Cash'!C171=0,"",'PivotWatch Cash'!C171)</f>
        <v>PEL</v>
      </c>
      <c r="B170" s="1" t="str">
        <f>_xlfn.IFERROR("Yesterday it closed @"&amp;INDEX('PivotWatch Cash'!D:D,MATCH(A170,'PivotWatch Cash'!C:C,0))&amp;IF(INDEX('PivotWatch Cash'!E:E,MATCH(A170,'PivotWatch Cash'!C:C,0))&gt;0," UP by "," DOWN by ")&amp;INDEX('PivotWatch Cash'!E:E,MATCH(A170,'PivotWatch Cash'!C:C,0))&amp;"%"&amp;" and at an average price of "&amp;INDEX('PivotWatch Cash'!K:K,MATCH(A170,'PivotWatch Cash'!C:C,0))&amp;"."&amp;"The stock is currently in "&amp;INDEX('PivotWatch Cash'!N:N,MATCH(A170,'PivotWatch Cash'!C:C,0))&amp;" mode &amp; the reversal will be "&amp;IF(INDEX('PivotWatch Cash'!N:N,MATCH(A170,'PivotWatch Cash'!C:C,0))="BULL","below ","above ")&amp;INDEX('PivotWatch Cash'!M:M,MATCH(A170,'PivotWatch Cash'!C:C,0)),"")</f>
        <v>Yesterday it closed @836.85 UP by 0.2% and at an average price of 840.15.The stock is currently in BEAR mode &amp; the reversal will be above 850.2</v>
      </c>
    </row>
    <row r="171" spans="1:2" ht="15">
      <c r="A171" s="1" t="str">
        <f>IF('PivotWatch Cash'!C172=0,"",'PivotWatch Cash'!C172)</f>
        <v>PERSISTENT</v>
      </c>
      <c r="B171" s="1" t="str">
        <f>_xlfn.IFERROR("Yesterday it closed @"&amp;INDEX('PivotWatch Cash'!D:D,MATCH(A171,'PivotWatch Cash'!C:C,0))&amp;IF(INDEX('PivotWatch Cash'!E:E,MATCH(A171,'PivotWatch Cash'!C:C,0))&gt;0," UP by "," DOWN by ")&amp;INDEX('PivotWatch Cash'!E:E,MATCH(A171,'PivotWatch Cash'!C:C,0))&amp;"%"&amp;" and at an average price of "&amp;INDEX('PivotWatch Cash'!K:K,MATCH(A171,'PivotWatch Cash'!C:C,0))&amp;"."&amp;"The stock is currently in "&amp;INDEX('PivotWatch Cash'!N:N,MATCH(A171,'PivotWatch Cash'!C:C,0))&amp;" mode &amp; the reversal will be "&amp;IF(INDEX('PivotWatch Cash'!N:N,MATCH(A171,'PivotWatch Cash'!C:C,0))="BULL","below ","above ")&amp;INDEX('PivotWatch Cash'!M:M,MATCH(A171,'PivotWatch Cash'!C:C,0)),"")</f>
        <v>Yesterday it closed @3508.5 DOWN by -9.68% and at an average price of 3585.The stock is currently in BEAR mode &amp; the reversal will be above 4017.23</v>
      </c>
    </row>
    <row r="172" spans="1:2" ht="15">
      <c r="A172" s="1" t="str">
        <f>IF('PivotWatch Cash'!C173=0,"",'PivotWatch Cash'!C173)</f>
        <v>PETRONET</v>
      </c>
      <c r="B172" s="1" t="str">
        <f>_xlfn.IFERROR("Yesterday it closed @"&amp;INDEX('PivotWatch Cash'!D:D,MATCH(A172,'PivotWatch Cash'!C:C,0))&amp;IF(INDEX('PivotWatch Cash'!E:E,MATCH(A172,'PivotWatch Cash'!C:C,0))&gt;0," UP by "," DOWN by ")&amp;INDEX('PivotWatch Cash'!E:E,MATCH(A172,'PivotWatch Cash'!C:C,0))&amp;"%"&amp;" and at an average price of "&amp;INDEX('PivotWatch Cash'!K:K,MATCH(A172,'PivotWatch Cash'!C:C,0))&amp;"."&amp;"The stock is currently in "&amp;INDEX('PivotWatch Cash'!N:N,MATCH(A172,'PivotWatch Cash'!C:C,0))&amp;" mode &amp; the reversal will be "&amp;IF(INDEX('PivotWatch Cash'!N:N,MATCH(A172,'PivotWatch Cash'!C:C,0))="BULL","below ","above ")&amp;INDEX('PivotWatch Cash'!M:M,MATCH(A172,'PivotWatch Cash'!C:C,0)),"")</f>
        <v>Yesterday it closed @297.95 DOWN by -0.73% and at an average price of 298.5.The stock is currently in BEAR mode &amp; the reversal will be above 300.12</v>
      </c>
    </row>
    <row r="173" spans="1:2" ht="15">
      <c r="A173" s="1" t="str">
        <f>IF('PivotWatch Cash'!C174=0,"",'PivotWatch Cash'!C174)</f>
        <v>PFC</v>
      </c>
      <c r="B173" s="1" t="str">
        <f>_xlfn.IFERROR("Yesterday it closed @"&amp;INDEX('PivotWatch Cash'!D:D,MATCH(A173,'PivotWatch Cash'!C:C,0))&amp;IF(INDEX('PivotWatch Cash'!E:E,MATCH(A173,'PivotWatch Cash'!C:C,0))&gt;0," UP by "," DOWN by ")&amp;INDEX('PivotWatch Cash'!E:E,MATCH(A173,'PivotWatch Cash'!C:C,0))&amp;"%"&amp;" and at an average price of "&amp;INDEX('PivotWatch Cash'!K:K,MATCH(A173,'PivotWatch Cash'!C:C,0))&amp;"."&amp;"The stock is currently in "&amp;INDEX('PivotWatch Cash'!N:N,MATCH(A173,'PivotWatch Cash'!C:C,0))&amp;" mode &amp; the reversal will be "&amp;IF(INDEX('PivotWatch Cash'!N:N,MATCH(A173,'PivotWatch Cash'!C:C,0))="BULL","below ","above ")&amp;INDEX('PivotWatch Cash'!M:M,MATCH(A173,'PivotWatch Cash'!C:C,0)),"")</f>
        <v>Yesterday it closed @404.35 UP by 1.43% and at an average price of 404.55.The stock is currently in BULL mode &amp; the reversal will be below 398.79</v>
      </c>
    </row>
    <row r="174" spans="1:2" ht="15">
      <c r="A174" s="1" t="str">
        <f>IF('PivotWatch Cash'!C175=0,"",'PivotWatch Cash'!C175)</f>
        <v>PGHH</v>
      </c>
      <c r="B174" s="1" t="str">
        <f>_xlfn.IFERROR("Yesterday it closed @"&amp;INDEX('PivotWatch Cash'!D:D,MATCH(A174,'PivotWatch Cash'!C:C,0))&amp;IF(INDEX('PivotWatch Cash'!E:E,MATCH(A174,'PivotWatch Cash'!C:C,0))&gt;0," UP by "," DOWN by ")&amp;INDEX('PivotWatch Cash'!E:E,MATCH(A174,'PivotWatch Cash'!C:C,0))&amp;"%"&amp;" and at an average price of "&amp;INDEX('PivotWatch Cash'!K:K,MATCH(A174,'PivotWatch Cash'!C:C,0))&amp;"."&amp;"The stock is currently in "&amp;INDEX('PivotWatch Cash'!N:N,MATCH(A174,'PivotWatch Cash'!C:C,0))&amp;" mode &amp; the reversal will be "&amp;IF(INDEX('PivotWatch Cash'!N:N,MATCH(A174,'PivotWatch Cash'!C:C,0))="BULL","below ","above ")&amp;INDEX('PivotWatch Cash'!M:M,MATCH(A174,'PivotWatch Cash'!C:C,0)),"")</f>
        <v>Yesterday it closed @15954.4 UP by 0.07% and at an average price of 15942.45.The stock is currently in BEAR mode &amp; the reversal will be above 16005.26</v>
      </c>
    </row>
    <row r="175" spans="1:2" ht="15">
      <c r="A175" s="1" t="str">
        <f>IF('PivotWatch Cash'!C176=0,"",'PivotWatch Cash'!C176)</f>
        <v>PIDILITIND</v>
      </c>
      <c r="B175" s="1" t="str">
        <f>_xlfn.IFERROR("Yesterday it closed @"&amp;INDEX('PivotWatch Cash'!D:D,MATCH(A175,'PivotWatch Cash'!C:C,0))&amp;IF(INDEX('PivotWatch Cash'!E:E,MATCH(A175,'PivotWatch Cash'!C:C,0))&gt;0," UP by "," DOWN by ")&amp;INDEX('PivotWatch Cash'!E:E,MATCH(A175,'PivotWatch Cash'!C:C,0))&amp;"%"&amp;" and at an average price of "&amp;INDEX('PivotWatch Cash'!K:K,MATCH(A175,'PivotWatch Cash'!C:C,0))&amp;"."&amp;"The stock is currently in "&amp;INDEX('PivotWatch Cash'!N:N,MATCH(A175,'PivotWatch Cash'!C:C,0))&amp;" mode &amp; the reversal will be "&amp;IF(INDEX('PivotWatch Cash'!N:N,MATCH(A175,'PivotWatch Cash'!C:C,0))="BULL","below ","above ")&amp;INDEX('PivotWatch Cash'!M:M,MATCH(A175,'PivotWatch Cash'!C:C,0)),"")</f>
        <v>Yesterday it closed @2898.05 UP by 2.38% and at an average price of 2881.35.The stock is currently in BEAR mode &amp; the reversal will be above 2921.93</v>
      </c>
    </row>
    <row r="176" spans="1:2" ht="15">
      <c r="A176" s="1" t="str">
        <f>IF('PivotWatch Cash'!C177=0,"",'PivotWatch Cash'!C177)</f>
        <v>PIIND</v>
      </c>
      <c r="B176" s="1" t="str">
        <f>_xlfn.IFERROR("Yesterday it closed @"&amp;INDEX('PivotWatch Cash'!D:D,MATCH(A176,'PivotWatch Cash'!C:C,0))&amp;IF(INDEX('PivotWatch Cash'!E:E,MATCH(A176,'PivotWatch Cash'!C:C,0))&gt;0," UP by "," DOWN by ")&amp;INDEX('PivotWatch Cash'!E:E,MATCH(A176,'PivotWatch Cash'!C:C,0))&amp;"%"&amp;" and at an average price of "&amp;INDEX('PivotWatch Cash'!K:K,MATCH(A176,'PivotWatch Cash'!C:C,0))&amp;"."&amp;"The stock is currently in "&amp;INDEX('PivotWatch Cash'!N:N,MATCH(A176,'PivotWatch Cash'!C:C,0))&amp;" mode &amp; the reversal will be "&amp;IF(INDEX('PivotWatch Cash'!N:N,MATCH(A176,'PivotWatch Cash'!C:C,0))="BULL","below ","above ")&amp;INDEX('PivotWatch Cash'!M:M,MATCH(A176,'PivotWatch Cash'!C:C,0)),"")</f>
        <v>Yesterday it closed @3715.35 UP by 0.16% and at an average price of 3733.43.The stock is currently in BEAR mode &amp; the reversal will be above 3803.87</v>
      </c>
    </row>
    <row r="177" spans="1:2" ht="15">
      <c r="A177" s="1" t="str">
        <f>IF('PivotWatch Cash'!C178=0,"",'PivotWatch Cash'!C178)</f>
        <v>PNB</v>
      </c>
      <c r="B177" s="1" t="str">
        <f>_xlfn.IFERROR("Yesterday it closed @"&amp;INDEX('PivotWatch Cash'!D:D,MATCH(A177,'PivotWatch Cash'!C:C,0))&amp;IF(INDEX('PivotWatch Cash'!E:E,MATCH(A177,'PivotWatch Cash'!C:C,0))&gt;0," UP by "," DOWN by ")&amp;INDEX('PivotWatch Cash'!E:E,MATCH(A177,'PivotWatch Cash'!C:C,0))&amp;"%"&amp;" and at an average price of "&amp;INDEX('PivotWatch Cash'!K:K,MATCH(A177,'PivotWatch Cash'!C:C,0))&amp;"."&amp;"The stock is currently in "&amp;INDEX('PivotWatch Cash'!N:N,MATCH(A177,'PivotWatch Cash'!C:C,0))&amp;" mode &amp; the reversal will be "&amp;IF(INDEX('PivotWatch Cash'!N:N,MATCH(A177,'PivotWatch Cash'!C:C,0))="BULL","below ","above ")&amp;INDEX('PivotWatch Cash'!M:M,MATCH(A177,'PivotWatch Cash'!C:C,0)),"")</f>
        <v>Yesterday it closed @133.1 UP by 3.78% and at an average price of 131.58.The stock is currently in BULL mode &amp; the reversal will be below 131.07</v>
      </c>
    </row>
    <row r="178" spans="1:2" ht="15">
      <c r="A178" s="1" t="str">
        <f>IF('PivotWatch Cash'!C179=0,"",'PivotWatch Cash'!C179)</f>
        <v>POLICYBZR</v>
      </c>
      <c r="B178" s="1" t="str">
        <f>_xlfn.IFERROR("Yesterday it closed @"&amp;INDEX('PivotWatch Cash'!D:D,MATCH(A178,'PivotWatch Cash'!C:C,0))&amp;IF(INDEX('PivotWatch Cash'!E:E,MATCH(A178,'PivotWatch Cash'!C:C,0))&gt;0," UP by "," DOWN by ")&amp;INDEX('PivotWatch Cash'!E:E,MATCH(A178,'PivotWatch Cash'!C:C,0))&amp;"%"&amp;" and at an average price of "&amp;INDEX('PivotWatch Cash'!K:K,MATCH(A178,'PivotWatch Cash'!C:C,0))&amp;"."&amp;"The stock is currently in "&amp;INDEX('PivotWatch Cash'!N:N,MATCH(A178,'PivotWatch Cash'!C:C,0))&amp;" mode &amp; the reversal will be "&amp;IF(INDEX('PivotWatch Cash'!N:N,MATCH(A178,'PivotWatch Cash'!C:C,0))="BULL","below ","above ")&amp;INDEX('PivotWatch Cash'!M:M,MATCH(A178,'PivotWatch Cash'!C:C,0)),"")</f>
        <v>Yesterday it closed @1201.7 UP by 0.35% and at an average price of 1202.11.The stock is currently in BEAR mode &amp; the reversal will be above 1246.51</v>
      </c>
    </row>
    <row r="179" spans="1:2" ht="15">
      <c r="A179" s="1" t="str">
        <f>IF('PivotWatch Cash'!C180=0,"",'PivotWatch Cash'!C180)</f>
        <v>POLYCAB</v>
      </c>
      <c r="B179" s="1" t="str">
        <f>_xlfn.IFERROR("Yesterday it closed @"&amp;INDEX('PivotWatch Cash'!D:D,MATCH(A179,'PivotWatch Cash'!C:C,0))&amp;IF(INDEX('PivotWatch Cash'!E:E,MATCH(A179,'PivotWatch Cash'!C:C,0))&gt;0," UP by "," DOWN by ")&amp;INDEX('PivotWatch Cash'!E:E,MATCH(A179,'PivotWatch Cash'!C:C,0))&amp;"%"&amp;" and at an average price of "&amp;INDEX('PivotWatch Cash'!K:K,MATCH(A179,'PivotWatch Cash'!C:C,0))&amp;"."&amp;"The stock is currently in "&amp;INDEX('PivotWatch Cash'!N:N,MATCH(A179,'PivotWatch Cash'!C:C,0))&amp;" mode &amp; the reversal will be "&amp;IF(INDEX('PivotWatch Cash'!N:N,MATCH(A179,'PivotWatch Cash'!C:C,0))="BULL","below ","above ")&amp;INDEX('PivotWatch Cash'!M:M,MATCH(A179,'PivotWatch Cash'!C:C,0)),"")</f>
        <v>Yesterday it closed @5433.65 UP by 2.71% and at an average price of 5408.77.The stock is currently in BULL mode &amp; the reversal will be below 5262.65</v>
      </c>
    </row>
    <row r="180" spans="1:2" ht="15">
      <c r="A180" s="1" t="str">
        <f>IF('PivotWatch Cash'!C181=0,"",'PivotWatch Cash'!C181)</f>
        <v>POONAWALLA</v>
      </c>
      <c r="B180" s="1" t="str">
        <f>_xlfn.IFERROR("Yesterday it closed @"&amp;INDEX('PivotWatch Cash'!D:D,MATCH(A180,'PivotWatch Cash'!C:C,0))&amp;IF(INDEX('PivotWatch Cash'!E:E,MATCH(A180,'PivotWatch Cash'!C:C,0))&gt;0," UP by "," DOWN by ")&amp;INDEX('PivotWatch Cash'!E:E,MATCH(A180,'PivotWatch Cash'!C:C,0))&amp;"%"&amp;" and at an average price of "&amp;INDEX('PivotWatch Cash'!K:K,MATCH(A180,'PivotWatch Cash'!C:C,0))&amp;"."&amp;"The stock is currently in "&amp;INDEX('PivotWatch Cash'!N:N,MATCH(A180,'PivotWatch Cash'!C:C,0))&amp;" mode &amp; the reversal will be "&amp;IF(INDEX('PivotWatch Cash'!N:N,MATCH(A180,'PivotWatch Cash'!C:C,0))="BULL","below ","above ")&amp;INDEX('PivotWatch Cash'!M:M,MATCH(A180,'PivotWatch Cash'!C:C,0)),"")</f>
        <v>Yesterday it closed @493.65 DOWN by -1.03% and at an average price of 501.53.The stock is currently in BULL mode &amp; the reversal will be below 491.97</v>
      </c>
    </row>
    <row r="181" spans="1:2" ht="15">
      <c r="A181" s="1" t="str">
        <f>IF('PivotWatch Cash'!C182=0,"",'PivotWatch Cash'!C182)</f>
        <v>POWERGRID</v>
      </c>
      <c r="B181" s="1" t="str">
        <f>_xlfn.IFERROR("Yesterday it closed @"&amp;INDEX('PivotWatch Cash'!D:D,MATCH(A181,'PivotWatch Cash'!C:C,0))&amp;IF(INDEX('PivotWatch Cash'!E:E,MATCH(A181,'PivotWatch Cash'!C:C,0))&gt;0," UP by "," DOWN by ")&amp;INDEX('PivotWatch Cash'!E:E,MATCH(A181,'PivotWatch Cash'!C:C,0))&amp;"%"&amp;" and at an average price of "&amp;INDEX('PivotWatch Cash'!K:K,MATCH(A181,'PivotWatch Cash'!C:C,0))&amp;"."&amp;"The stock is currently in "&amp;INDEX('PivotWatch Cash'!N:N,MATCH(A181,'PivotWatch Cash'!C:C,0))&amp;" mode &amp; the reversal will be "&amp;IF(INDEX('PivotWatch Cash'!N:N,MATCH(A181,'PivotWatch Cash'!C:C,0))="BULL","below ","above ")&amp;INDEX('PivotWatch Cash'!M:M,MATCH(A181,'PivotWatch Cash'!C:C,0)),"")</f>
        <v>Yesterday it closed @283.65 UP by 0.71% and at an average price of 283.47.The stock is currently in BULL mode &amp; the reversal will be below 277.02</v>
      </c>
    </row>
    <row r="182" spans="1:2" ht="15">
      <c r="A182" s="1" t="str">
        <f>IF('PivotWatch Cash'!C183=0,"",'PivotWatch Cash'!C183)</f>
        <v>PRESTIGE</v>
      </c>
      <c r="B182" s="1" t="str">
        <f>_xlfn.IFERROR("Yesterday it closed @"&amp;INDEX('PivotWatch Cash'!D:D,MATCH(A182,'PivotWatch Cash'!C:C,0))&amp;IF(INDEX('PivotWatch Cash'!E:E,MATCH(A182,'PivotWatch Cash'!C:C,0))&gt;0," UP by "," DOWN by ")&amp;INDEX('PivotWatch Cash'!E:E,MATCH(A182,'PivotWatch Cash'!C:C,0))&amp;"%"&amp;" and at an average price of "&amp;INDEX('PivotWatch Cash'!K:K,MATCH(A182,'PivotWatch Cash'!C:C,0))&amp;"."&amp;"The stock is currently in "&amp;INDEX('PivotWatch Cash'!N:N,MATCH(A182,'PivotWatch Cash'!C:C,0))&amp;" mode &amp; the reversal will be "&amp;IF(INDEX('PivotWatch Cash'!N:N,MATCH(A182,'PivotWatch Cash'!C:C,0))="BULL","below ","above ")&amp;INDEX('PivotWatch Cash'!M:M,MATCH(A182,'PivotWatch Cash'!C:C,0)),"")</f>
        <v>Yesterday it closed @1242.9 UP by 0.96% and at an average price of 1254.31.The stock is currently in BULL mode &amp; the reversal will be below 1224.78</v>
      </c>
    </row>
    <row r="183" spans="1:2" ht="15">
      <c r="A183" s="1" t="str">
        <f>IF('PivotWatch Cash'!C184=0,"",'PivotWatch Cash'!C184)</f>
        <v>RAMCOCEM</v>
      </c>
      <c r="B183" s="1" t="str">
        <f>_xlfn.IFERROR("Yesterday it closed @"&amp;INDEX('PivotWatch Cash'!D:D,MATCH(A183,'PivotWatch Cash'!C:C,0))&amp;IF(INDEX('PivotWatch Cash'!E:E,MATCH(A183,'PivotWatch Cash'!C:C,0))&gt;0," UP by "," DOWN by ")&amp;INDEX('PivotWatch Cash'!E:E,MATCH(A183,'PivotWatch Cash'!C:C,0))&amp;"%"&amp;" and at an average price of "&amp;INDEX('PivotWatch Cash'!K:K,MATCH(A183,'PivotWatch Cash'!C:C,0))&amp;"."&amp;"The stock is currently in "&amp;INDEX('PivotWatch Cash'!N:N,MATCH(A183,'PivotWatch Cash'!C:C,0))&amp;" mode &amp; the reversal will be "&amp;IF(INDEX('PivotWatch Cash'!N:N,MATCH(A183,'PivotWatch Cash'!C:C,0))="BULL","below ","above ")&amp;INDEX('PivotWatch Cash'!M:M,MATCH(A183,'PivotWatch Cash'!C:C,0)),"")</f>
        <v>Yesterday it closed @796.15 DOWN by -0.5% and at an average price of 798.58.The stock is currently in BEAR mode &amp; the reversal will be above 821.87</v>
      </c>
    </row>
    <row r="184" spans="1:2" ht="15">
      <c r="A184" s="1" t="str">
        <f>IF('PivotWatch Cash'!C185=0,"",'PivotWatch Cash'!C185)</f>
        <v>RECLTD</v>
      </c>
      <c r="B184" s="1" t="str">
        <f>_xlfn.IFERROR("Yesterday it closed @"&amp;INDEX('PivotWatch Cash'!D:D,MATCH(A184,'PivotWatch Cash'!C:C,0))&amp;IF(INDEX('PivotWatch Cash'!E:E,MATCH(A184,'PivotWatch Cash'!C:C,0))&gt;0," UP by "," DOWN by ")&amp;INDEX('PivotWatch Cash'!E:E,MATCH(A184,'PivotWatch Cash'!C:C,0))&amp;"%"&amp;" and at an average price of "&amp;INDEX('PivotWatch Cash'!K:K,MATCH(A184,'PivotWatch Cash'!C:C,0))&amp;"."&amp;"The stock is currently in "&amp;INDEX('PivotWatch Cash'!N:N,MATCH(A184,'PivotWatch Cash'!C:C,0))&amp;" mode &amp; the reversal will be "&amp;IF(INDEX('PivotWatch Cash'!N:N,MATCH(A184,'PivotWatch Cash'!C:C,0))="BULL","below ","above ")&amp;INDEX('PivotWatch Cash'!M:M,MATCH(A184,'PivotWatch Cash'!C:C,0)),"")</f>
        <v>Yesterday it closed @434.5 UP by 2.06% and at an average price of 432.34.The stock is currently in BEAR mode &amp; the reversal will be above 436.54</v>
      </c>
    </row>
    <row r="185" spans="1:2" ht="15">
      <c r="A185" s="1" t="str">
        <f>IF('PivotWatch Cash'!C186=0,"",'PivotWatch Cash'!C186)</f>
        <v>RELIANCE</v>
      </c>
      <c r="B185" s="1" t="str">
        <f>_xlfn.IFERROR("Yesterday it closed @"&amp;INDEX('PivotWatch Cash'!D:D,MATCH(A185,'PivotWatch Cash'!C:C,0))&amp;IF(INDEX('PivotWatch Cash'!E:E,MATCH(A185,'PivotWatch Cash'!C:C,0))&gt;0," UP by "," DOWN by ")&amp;INDEX('PivotWatch Cash'!E:E,MATCH(A185,'PivotWatch Cash'!C:C,0))&amp;"%"&amp;" and at an average price of "&amp;INDEX('PivotWatch Cash'!K:K,MATCH(A185,'PivotWatch Cash'!C:C,0))&amp;"."&amp;"The stock is currently in "&amp;INDEX('PivotWatch Cash'!N:N,MATCH(A185,'PivotWatch Cash'!C:C,0))&amp;" mode &amp; the reversal will be "&amp;IF(INDEX('PivotWatch Cash'!N:N,MATCH(A185,'PivotWatch Cash'!C:C,0))="BULL","below ","above ")&amp;INDEX('PivotWatch Cash'!M:M,MATCH(A185,'PivotWatch Cash'!C:C,0)),"")</f>
        <v>Yesterday it closed @2959.7 UP by 0.66% and at an average price of 2950.88.The stock is currently in BULL mode &amp; the reversal will be below 2932.07</v>
      </c>
    </row>
    <row r="186" spans="1:2" ht="15">
      <c r="A186" s="1" t="str">
        <f>IF('PivotWatch Cash'!C187=0,"",'PivotWatch Cash'!C187)</f>
        <v>RVNL</v>
      </c>
      <c r="B186" s="1" t="str">
        <f>_xlfn.IFERROR("Yesterday it closed @"&amp;INDEX('PivotWatch Cash'!D:D,MATCH(A186,'PivotWatch Cash'!C:C,0))&amp;IF(INDEX('PivotWatch Cash'!E:E,MATCH(A186,'PivotWatch Cash'!C:C,0))&gt;0," UP by "," DOWN by ")&amp;INDEX('PivotWatch Cash'!E:E,MATCH(A186,'PivotWatch Cash'!C:C,0))&amp;"%"&amp;" and at an average price of "&amp;INDEX('PivotWatch Cash'!K:K,MATCH(A186,'PivotWatch Cash'!C:C,0))&amp;"."&amp;"The stock is currently in "&amp;INDEX('PivotWatch Cash'!N:N,MATCH(A186,'PivotWatch Cash'!C:C,0))&amp;" mode &amp; the reversal will be "&amp;IF(INDEX('PivotWatch Cash'!N:N,MATCH(A186,'PivotWatch Cash'!C:C,0))="BULL","below ","above ")&amp;INDEX('PivotWatch Cash'!M:M,MATCH(A186,'PivotWatch Cash'!C:C,0)),"")</f>
        <v>Yesterday it closed @264.15 UP by 2.21% and at an average price of 263.19.The stock is currently in BULL mode &amp; the reversal will be below 257.72</v>
      </c>
    </row>
    <row r="187" spans="1:2" ht="15">
      <c r="A187" s="1" t="str">
        <f>IF('PivotWatch Cash'!C188=0,"",'PivotWatch Cash'!C188)</f>
        <v>SAIL</v>
      </c>
      <c r="B187" s="1" t="str">
        <f>_xlfn.IFERROR("Yesterday it closed @"&amp;INDEX('PivotWatch Cash'!D:D,MATCH(A187,'PivotWatch Cash'!C:C,0))&amp;IF(INDEX('PivotWatch Cash'!E:E,MATCH(A187,'PivotWatch Cash'!C:C,0))&gt;0," UP by "," DOWN by ")&amp;INDEX('PivotWatch Cash'!E:E,MATCH(A187,'PivotWatch Cash'!C:C,0))&amp;"%"&amp;" and at an average price of "&amp;INDEX('PivotWatch Cash'!K:K,MATCH(A187,'PivotWatch Cash'!C:C,0))&amp;"."&amp;"The stock is currently in "&amp;INDEX('PivotWatch Cash'!N:N,MATCH(A187,'PivotWatch Cash'!C:C,0))&amp;" mode &amp; the reversal will be "&amp;IF(INDEX('PivotWatch Cash'!N:N,MATCH(A187,'PivotWatch Cash'!C:C,0))="BULL","below ","above ")&amp;INDEX('PivotWatch Cash'!M:M,MATCH(A187,'PivotWatch Cash'!C:C,0)),"")</f>
        <v>Yesterday it closed @148.4 UP by 1.61% and at an average price of 148.95.The stock is currently in BEAR mode &amp; the reversal will be above 148.94</v>
      </c>
    </row>
    <row r="188" spans="1:2" ht="15">
      <c r="A188" s="1" t="str">
        <f>IF('PivotWatch Cash'!C189=0,"",'PivotWatch Cash'!C189)</f>
        <v>SBICARD</v>
      </c>
      <c r="B188" s="1" t="str">
        <f>_xlfn.IFERROR("Yesterday it closed @"&amp;INDEX('PivotWatch Cash'!D:D,MATCH(A188,'PivotWatch Cash'!C:C,0))&amp;IF(INDEX('PivotWatch Cash'!E:E,MATCH(A188,'PivotWatch Cash'!C:C,0))&gt;0," UP by "," DOWN by ")&amp;INDEX('PivotWatch Cash'!E:E,MATCH(A188,'PivotWatch Cash'!C:C,0))&amp;"%"&amp;" and at an average price of "&amp;INDEX('PivotWatch Cash'!K:K,MATCH(A188,'PivotWatch Cash'!C:C,0))&amp;"."&amp;"The stock is currently in "&amp;INDEX('PivotWatch Cash'!N:N,MATCH(A188,'PivotWatch Cash'!C:C,0))&amp;" mode &amp; the reversal will be "&amp;IF(INDEX('PivotWatch Cash'!N:N,MATCH(A188,'PivotWatch Cash'!C:C,0))="BULL","below ","above ")&amp;INDEX('PivotWatch Cash'!M:M,MATCH(A188,'PivotWatch Cash'!C:C,0)),"")</f>
        <v>Yesterday it closed @739.7 UP by 1.04% and at an average price of 739.46.The stock is currently in BULL mode &amp; the reversal will be below 726.86</v>
      </c>
    </row>
    <row r="189" spans="1:2" ht="15">
      <c r="A189" s="1" t="str">
        <f>IF('PivotWatch Cash'!C190=0,"",'PivotWatch Cash'!C190)</f>
        <v>SBILIFE</v>
      </c>
      <c r="B189" s="1" t="str">
        <f>_xlfn.IFERROR("Yesterday it closed @"&amp;INDEX('PivotWatch Cash'!D:D,MATCH(A189,'PivotWatch Cash'!C:C,0))&amp;IF(INDEX('PivotWatch Cash'!E:E,MATCH(A189,'PivotWatch Cash'!C:C,0))&gt;0," UP by "," DOWN by ")&amp;INDEX('PivotWatch Cash'!E:E,MATCH(A189,'PivotWatch Cash'!C:C,0))&amp;"%"&amp;" and at an average price of "&amp;INDEX('PivotWatch Cash'!K:K,MATCH(A189,'PivotWatch Cash'!C:C,0))&amp;"."&amp;"The stock is currently in "&amp;INDEX('PivotWatch Cash'!N:N,MATCH(A189,'PivotWatch Cash'!C:C,0))&amp;" mode &amp; the reversal will be "&amp;IF(INDEX('PivotWatch Cash'!N:N,MATCH(A189,'PivotWatch Cash'!C:C,0))="BULL","below ","above ")&amp;INDEX('PivotWatch Cash'!M:M,MATCH(A189,'PivotWatch Cash'!C:C,0)),"")</f>
        <v>Yesterday it closed @1475.4 UP by 1.92% and at an average price of 1475.35.The stock is currently in BULL mode &amp; the reversal will be below 1472.76</v>
      </c>
    </row>
    <row r="190" spans="1:2" ht="15">
      <c r="A190" s="1" t="str">
        <f>IF('PivotWatch Cash'!C191=0,"",'PivotWatch Cash'!C191)</f>
        <v>SBIN</v>
      </c>
      <c r="B190" s="1" t="str">
        <f>_xlfn.IFERROR("Yesterday it closed @"&amp;INDEX('PivotWatch Cash'!D:D,MATCH(A190,'PivotWatch Cash'!C:C,0))&amp;IF(INDEX('PivotWatch Cash'!E:E,MATCH(A190,'PivotWatch Cash'!C:C,0))&gt;0," UP by "," DOWN by ")&amp;INDEX('PivotWatch Cash'!E:E,MATCH(A190,'PivotWatch Cash'!C:C,0))&amp;"%"&amp;" and at an average price of "&amp;INDEX('PivotWatch Cash'!K:K,MATCH(A190,'PivotWatch Cash'!C:C,0))&amp;"."&amp;"The stock is currently in "&amp;INDEX('PivotWatch Cash'!N:N,MATCH(A190,'PivotWatch Cash'!C:C,0))&amp;" mode &amp; the reversal will be "&amp;IF(INDEX('PivotWatch Cash'!N:N,MATCH(A190,'PivotWatch Cash'!C:C,0))="BULL","below ","above ")&amp;INDEX('PivotWatch Cash'!M:M,MATCH(A190,'PivotWatch Cash'!C:C,0)),"")</f>
        <v>Yesterday it closed @766.1 UP by 2.09% and at an average price of 760.71.The stock is currently in BULL mode &amp; the reversal will be below 755.58</v>
      </c>
    </row>
    <row r="191" spans="1:2" ht="15">
      <c r="A191" s="1" t="str">
        <f>IF('PivotWatch Cash'!C192=0,"",'PivotWatch Cash'!C192)</f>
        <v>SHREECEM</v>
      </c>
      <c r="B191" s="1" t="str">
        <f>_xlfn.IFERROR("Yesterday it closed @"&amp;INDEX('PivotWatch Cash'!D:D,MATCH(A191,'PivotWatch Cash'!C:C,0))&amp;IF(INDEX('PivotWatch Cash'!E:E,MATCH(A191,'PivotWatch Cash'!C:C,0))&gt;0," UP by "," DOWN by ")&amp;INDEX('PivotWatch Cash'!E:E,MATCH(A191,'PivotWatch Cash'!C:C,0))&amp;"%"&amp;" and at an average price of "&amp;INDEX('PivotWatch Cash'!K:K,MATCH(A191,'PivotWatch Cash'!C:C,0))&amp;"."&amp;"The stock is currently in "&amp;INDEX('PivotWatch Cash'!N:N,MATCH(A191,'PivotWatch Cash'!C:C,0))&amp;" mode &amp; the reversal will be "&amp;IF(INDEX('PivotWatch Cash'!N:N,MATCH(A191,'PivotWatch Cash'!C:C,0))="BULL","below ","above ")&amp;INDEX('PivotWatch Cash'!M:M,MATCH(A191,'PivotWatch Cash'!C:C,0)),"")</f>
        <v>Yesterday it closed @24396.4 UP by 0.11% and at an average price of 24531.8.The stock is currently in BEAR mode &amp; the reversal will be above 25242.39</v>
      </c>
    </row>
    <row r="192" spans="1:2" ht="15">
      <c r="A192" s="1" t="str">
        <f>IF('PivotWatch Cash'!C193=0,"",'PivotWatch Cash'!C193)</f>
        <v>SHRIRAMFIN</v>
      </c>
      <c r="B192" s="1" t="str">
        <f>_xlfn.IFERROR("Yesterday it closed @"&amp;INDEX('PivotWatch Cash'!D:D,MATCH(A192,'PivotWatch Cash'!C:C,0))&amp;IF(INDEX('PivotWatch Cash'!E:E,MATCH(A192,'PivotWatch Cash'!C:C,0))&gt;0," UP by "," DOWN by ")&amp;INDEX('PivotWatch Cash'!E:E,MATCH(A192,'PivotWatch Cash'!C:C,0))&amp;"%"&amp;" and at an average price of "&amp;INDEX('PivotWatch Cash'!K:K,MATCH(A192,'PivotWatch Cash'!C:C,0))&amp;"."&amp;"The stock is currently in "&amp;INDEX('PivotWatch Cash'!N:N,MATCH(A192,'PivotWatch Cash'!C:C,0))&amp;" mode &amp; the reversal will be "&amp;IF(INDEX('PivotWatch Cash'!N:N,MATCH(A192,'PivotWatch Cash'!C:C,0))="BULL","below ","above ")&amp;INDEX('PivotWatch Cash'!M:M,MATCH(A192,'PivotWatch Cash'!C:C,0)),"")</f>
        <v>Yesterday it closed @2424.65 UP by 2.46% and at an average price of 2415.58.The stock is currently in BEAR mode &amp; the reversal will be above 2436.95</v>
      </c>
    </row>
    <row r="193" spans="1:2" ht="15">
      <c r="A193" s="1" t="str">
        <f>IF('PivotWatch Cash'!C194=0,"",'PivotWatch Cash'!C194)</f>
        <v>SIEMENS</v>
      </c>
      <c r="B193" s="1" t="str">
        <f>_xlfn.IFERROR("Yesterday it closed @"&amp;INDEX('PivotWatch Cash'!D:D,MATCH(A193,'PivotWatch Cash'!C:C,0))&amp;IF(INDEX('PivotWatch Cash'!E:E,MATCH(A193,'PivotWatch Cash'!C:C,0))&gt;0," UP by "," DOWN by ")&amp;INDEX('PivotWatch Cash'!E:E,MATCH(A193,'PivotWatch Cash'!C:C,0))&amp;"%"&amp;" and at an average price of "&amp;INDEX('PivotWatch Cash'!K:K,MATCH(A193,'PivotWatch Cash'!C:C,0))&amp;"."&amp;"The stock is currently in "&amp;INDEX('PivotWatch Cash'!N:N,MATCH(A193,'PivotWatch Cash'!C:C,0))&amp;" mode &amp; the reversal will be "&amp;IF(INDEX('PivotWatch Cash'!N:N,MATCH(A193,'PivotWatch Cash'!C:C,0))="BULL","below ","above ")&amp;INDEX('PivotWatch Cash'!M:M,MATCH(A193,'PivotWatch Cash'!C:C,0)),"")</f>
        <v>Yesterday it closed @5768.4 UP by 3.2% and at an average price of 5767.23.The stock is currently in BULL mode &amp; the reversal will be below 5519.11</v>
      </c>
    </row>
    <row r="194" spans="1:2" ht="15">
      <c r="A194" s="1" t="str">
        <f>IF('PivotWatch Cash'!C195=0,"",'PivotWatch Cash'!C195)</f>
        <v>SONACOMS</v>
      </c>
      <c r="B194" s="1" t="str">
        <f>_xlfn.IFERROR("Yesterday it closed @"&amp;INDEX('PivotWatch Cash'!D:D,MATCH(A194,'PivotWatch Cash'!C:C,0))&amp;IF(INDEX('PivotWatch Cash'!E:E,MATCH(A194,'PivotWatch Cash'!C:C,0))&gt;0," UP by "," DOWN by ")&amp;INDEX('PivotWatch Cash'!E:E,MATCH(A194,'PivotWatch Cash'!C:C,0))&amp;"%"&amp;" and at an average price of "&amp;INDEX('PivotWatch Cash'!K:K,MATCH(A194,'PivotWatch Cash'!C:C,0))&amp;"."&amp;"The stock is currently in "&amp;INDEX('PivotWatch Cash'!N:N,MATCH(A194,'PivotWatch Cash'!C:C,0))&amp;" mode &amp; the reversal will be "&amp;IF(INDEX('PivotWatch Cash'!N:N,MATCH(A194,'PivotWatch Cash'!C:C,0))="BULL","below ","above ")&amp;INDEX('PivotWatch Cash'!M:M,MATCH(A194,'PivotWatch Cash'!C:C,0)),"")</f>
        <v>Yesterday it closed @661.2 DOWN by -2.94% and at an average price of 668.31.The stock is currently in BEAR mode &amp; the reversal will be above 672.3</v>
      </c>
    </row>
    <row r="195" spans="1:2" ht="15">
      <c r="A195" s="1" t="str">
        <f>IF('PivotWatch Cash'!C196=0,"",'PivotWatch Cash'!C196)</f>
        <v>SRF</v>
      </c>
      <c r="B195" s="1" t="str">
        <f>_xlfn.IFERROR("Yesterday it closed @"&amp;INDEX('PivotWatch Cash'!D:D,MATCH(A195,'PivotWatch Cash'!C:C,0))&amp;IF(INDEX('PivotWatch Cash'!E:E,MATCH(A195,'PivotWatch Cash'!C:C,0))&gt;0," UP by "," DOWN by ")&amp;INDEX('PivotWatch Cash'!E:E,MATCH(A195,'PivotWatch Cash'!C:C,0))&amp;"%"&amp;" and at an average price of "&amp;INDEX('PivotWatch Cash'!K:K,MATCH(A195,'PivotWatch Cash'!C:C,0))&amp;"."&amp;"The stock is currently in "&amp;INDEX('PivotWatch Cash'!N:N,MATCH(A195,'PivotWatch Cash'!C:C,0))&amp;" mode &amp; the reversal will be "&amp;IF(INDEX('PivotWatch Cash'!N:N,MATCH(A195,'PivotWatch Cash'!C:C,0))="BULL","below ","above ")&amp;INDEX('PivotWatch Cash'!M:M,MATCH(A195,'PivotWatch Cash'!C:C,0)),"")</f>
        <v>Yesterday it closed @2565.1 UP by 1.43% and at an average price of 2563.09.The stock is currently in BULL mode &amp; the reversal will be below 2564.01</v>
      </c>
    </row>
    <row r="196" spans="1:2" ht="15">
      <c r="A196" s="1" t="str">
        <f>IF('PivotWatch Cash'!C197=0,"",'PivotWatch Cash'!C197)</f>
        <v>SRTRANSFIN</v>
      </c>
      <c r="B196" s="1" t="str">
        <f>_xlfn.IFERROR("Yesterday it closed @"&amp;INDEX('PivotWatch Cash'!D:D,MATCH(A196,'PivotWatch Cash'!C:C,0))&amp;IF(INDEX('PivotWatch Cash'!E:E,MATCH(A196,'PivotWatch Cash'!C:C,0))&gt;0," UP by "," DOWN by ")&amp;INDEX('PivotWatch Cash'!E:E,MATCH(A196,'PivotWatch Cash'!C:C,0))&amp;"%"&amp;" and at an average price of "&amp;INDEX('PivotWatch Cash'!K:K,MATCH(A196,'PivotWatch Cash'!C:C,0))&amp;"."&amp;"The stock is currently in "&amp;INDEX('PivotWatch Cash'!N:N,MATCH(A196,'PivotWatch Cash'!C:C,0))&amp;" mode &amp; the reversal will be "&amp;IF(INDEX('PivotWatch Cash'!N:N,MATCH(A196,'PivotWatch Cash'!C:C,0))="BULL","below ","above ")&amp;INDEX('PivotWatch Cash'!M:M,MATCH(A196,'PivotWatch Cash'!C:C,0)),"")</f>
        <v>Yesterday it closed @1372.25 UP by 0.13% and at an average price of 1370.44.The stock is currently in BULL mode &amp; the reversal will be below 1362.51</v>
      </c>
    </row>
    <row r="197" spans="1:2" ht="15">
      <c r="A197" s="1" t="str">
        <f>IF('PivotWatch Cash'!C198=0,"",'PivotWatch Cash'!C198)</f>
        <v>SUNPHARMA</v>
      </c>
      <c r="B197" s="1" t="str">
        <f>_xlfn.IFERROR("Yesterday it closed @"&amp;INDEX('PivotWatch Cash'!D:D,MATCH(A197,'PivotWatch Cash'!C:C,0))&amp;IF(INDEX('PivotWatch Cash'!E:E,MATCH(A197,'PivotWatch Cash'!C:C,0))&gt;0," UP by "," DOWN by ")&amp;INDEX('PivotWatch Cash'!E:E,MATCH(A197,'PivotWatch Cash'!C:C,0))&amp;"%"&amp;" and at an average price of "&amp;INDEX('PivotWatch Cash'!K:K,MATCH(A197,'PivotWatch Cash'!C:C,0))&amp;"."&amp;"The stock is currently in "&amp;INDEX('PivotWatch Cash'!N:N,MATCH(A197,'PivotWatch Cash'!C:C,0))&amp;" mode &amp; the reversal will be "&amp;IF(INDEX('PivotWatch Cash'!N:N,MATCH(A197,'PivotWatch Cash'!C:C,0))="BULL","below ","above ")&amp;INDEX('PivotWatch Cash'!M:M,MATCH(A197,'PivotWatch Cash'!C:C,0)),"")</f>
        <v>Yesterday it closed @1540.1 UP by 1.14% and at an average price of 1533.02.The stock is currently in BEAR mode &amp; the reversal will be above 1552.17</v>
      </c>
    </row>
    <row r="198" spans="1:2" ht="15">
      <c r="A198" s="1" t="str">
        <f>IF('PivotWatch Cash'!C199=0,"",'PivotWatch Cash'!C199)</f>
        <v>SUNTV</v>
      </c>
      <c r="B198" s="1" t="str">
        <f>_xlfn.IFERROR("Yesterday it closed @"&amp;INDEX('PivotWatch Cash'!D:D,MATCH(A198,'PivotWatch Cash'!C:C,0))&amp;IF(INDEX('PivotWatch Cash'!E:E,MATCH(A198,'PivotWatch Cash'!C:C,0))&gt;0," UP by "," DOWN by ")&amp;INDEX('PivotWatch Cash'!E:E,MATCH(A198,'PivotWatch Cash'!C:C,0))&amp;"%"&amp;" and at an average price of "&amp;INDEX('PivotWatch Cash'!K:K,MATCH(A198,'PivotWatch Cash'!C:C,0))&amp;"."&amp;"The stock is currently in "&amp;INDEX('PivotWatch Cash'!N:N,MATCH(A198,'PivotWatch Cash'!C:C,0))&amp;" mode &amp; the reversal will be "&amp;IF(INDEX('PivotWatch Cash'!N:N,MATCH(A198,'PivotWatch Cash'!C:C,0))="BULL","below ","above ")&amp;INDEX('PivotWatch Cash'!M:M,MATCH(A198,'PivotWatch Cash'!C:C,0)),"")</f>
        <v>Yesterday it closed @609.85 UP by 2.11% and at an average price of 609.22.The stock is currently in BULL mode &amp; the reversal will be below 609.18</v>
      </c>
    </row>
    <row r="199" spans="1:2" ht="15">
      <c r="A199" s="1" t="str">
        <f>IF('PivotWatch Cash'!C200=0,"",'PivotWatch Cash'!C200)</f>
        <v>SYNGENE</v>
      </c>
      <c r="B199" s="1" t="str">
        <f>_xlfn.IFERROR("Yesterday it closed @"&amp;INDEX('PivotWatch Cash'!D:D,MATCH(A199,'PivotWatch Cash'!C:C,0))&amp;IF(INDEX('PivotWatch Cash'!E:E,MATCH(A199,'PivotWatch Cash'!C:C,0))&gt;0," UP by "," DOWN by ")&amp;INDEX('PivotWatch Cash'!E:E,MATCH(A199,'PivotWatch Cash'!C:C,0))&amp;"%"&amp;" and at an average price of "&amp;INDEX('PivotWatch Cash'!K:K,MATCH(A199,'PivotWatch Cash'!C:C,0))&amp;"."&amp;"The stock is currently in "&amp;INDEX('PivotWatch Cash'!N:N,MATCH(A199,'PivotWatch Cash'!C:C,0))&amp;" mode &amp; the reversal will be "&amp;IF(INDEX('PivotWatch Cash'!N:N,MATCH(A199,'PivotWatch Cash'!C:C,0))="BULL","below ","above ")&amp;INDEX('PivotWatch Cash'!M:M,MATCH(A199,'PivotWatch Cash'!C:C,0)),"")</f>
        <v>Yesterday it closed @705.25 DOWN by -1.21% and at an average price of 715.11.The stock is currently in BEAR mode &amp; the reversal will be above 724.11</v>
      </c>
    </row>
    <row r="200" spans="1:2" ht="15">
      <c r="A200" s="1" t="str">
        <f>IF('PivotWatch Cash'!C201=0,"",'PivotWatch Cash'!C201)</f>
        <v>TATACHEM</v>
      </c>
      <c r="B200" s="1" t="str">
        <f>_xlfn.IFERROR("Yesterday it closed @"&amp;INDEX('PivotWatch Cash'!D:D,MATCH(A200,'PivotWatch Cash'!C:C,0))&amp;IF(INDEX('PivotWatch Cash'!E:E,MATCH(A200,'PivotWatch Cash'!C:C,0))&gt;0," UP by "," DOWN by ")&amp;INDEX('PivotWatch Cash'!E:E,MATCH(A200,'PivotWatch Cash'!C:C,0))&amp;"%"&amp;" and at an average price of "&amp;INDEX('PivotWatch Cash'!K:K,MATCH(A200,'PivotWatch Cash'!C:C,0))&amp;"."&amp;"The stock is currently in "&amp;INDEX('PivotWatch Cash'!N:N,MATCH(A200,'PivotWatch Cash'!C:C,0))&amp;" mode &amp; the reversal will be "&amp;IF(INDEX('PivotWatch Cash'!N:N,MATCH(A200,'PivotWatch Cash'!C:C,0))="BULL","below ","above ")&amp;INDEX('PivotWatch Cash'!M:M,MATCH(A200,'PivotWatch Cash'!C:C,0)),"")</f>
        <v>Yesterday it closed @1115.4 UP by 1.06% and at an average price of 1109.6.The stock is currently in BEAR mode &amp; the reversal will be above 1118.02</v>
      </c>
    </row>
    <row r="201" spans="1:2" ht="15">
      <c r="A201" s="1" t="str">
        <f>IF('PivotWatch Cash'!C202=0,"",'PivotWatch Cash'!C202)</f>
        <v>TATACOMM</v>
      </c>
      <c r="B201" s="1" t="str">
        <f>_xlfn.IFERROR("Yesterday it closed @"&amp;INDEX('PivotWatch Cash'!D:D,MATCH(A201,'PivotWatch Cash'!C:C,0))&amp;IF(INDEX('PivotWatch Cash'!E:E,MATCH(A201,'PivotWatch Cash'!C:C,0))&gt;0," UP by "," DOWN by ")&amp;INDEX('PivotWatch Cash'!E:E,MATCH(A201,'PivotWatch Cash'!C:C,0))&amp;"%"&amp;" and at an average price of "&amp;INDEX('PivotWatch Cash'!K:K,MATCH(A201,'PivotWatch Cash'!C:C,0))&amp;"."&amp;"The stock is currently in "&amp;INDEX('PivotWatch Cash'!N:N,MATCH(A201,'PivotWatch Cash'!C:C,0))&amp;" mode &amp; the reversal will be "&amp;IF(INDEX('PivotWatch Cash'!N:N,MATCH(A201,'PivotWatch Cash'!C:C,0))="BULL","below ","above ")&amp;INDEX('PivotWatch Cash'!M:M,MATCH(A201,'PivotWatch Cash'!C:C,0)),"")</f>
        <v>Yesterday it closed @1722.95 DOWN by -1.84% and at an average price of 1730.63.The stock is currently in BEAR mode &amp; the reversal will be above 1938.69</v>
      </c>
    </row>
    <row r="202" spans="1:2" ht="15">
      <c r="A202" s="1" t="str">
        <f>IF('PivotWatch Cash'!C203=0,"",'PivotWatch Cash'!C203)</f>
        <v>TATACONSUM</v>
      </c>
      <c r="B202" s="1" t="str">
        <f>_xlfn.IFERROR("Yesterday it closed @"&amp;INDEX('PivotWatch Cash'!D:D,MATCH(A202,'PivotWatch Cash'!C:C,0))&amp;IF(INDEX('PivotWatch Cash'!E:E,MATCH(A202,'PivotWatch Cash'!C:C,0))&gt;0," UP by "," DOWN by ")&amp;INDEX('PivotWatch Cash'!E:E,MATCH(A202,'PivotWatch Cash'!C:C,0))&amp;"%"&amp;" and at an average price of "&amp;INDEX('PivotWatch Cash'!K:K,MATCH(A202,'PivotWatch Cash'!C:C,0))&amp;"."&amp;"The stock is currently in "&amp;INDEX('PivotWatch Cash'!N:N,MATCH(A202,'PivotWatch Cash'!C:C,0))&amp;" mode &amp; the reversal will be "&amp;IF(INDEX('PivotWatch Cash'!N:N,MATCH(A202,'PivotWatch Cash'!C:C,0))="BULL","below ","above ")&amp;INDEX('PivotWatch Cash'!M:M,MATCH(A202,'PivotWatch Cash'!C:C,0)),"")</f>
        <v>Yesterday it closed @1170.95 UP by 2.89% and at an average price of 1165.73.The stock is currently in BULL mode &amp; the reversal will be below 1129.16</v>
      </c>
    </row>
    <row r="203" spans="1:2" ht="15">
      <c r="A203" s="1" t="str">
        <f>IF('PivotWatch Cash'!C204=0,"",'PivotWatch Cash'!C204)</f>
        <v>TATAELXSI</v>
      </c>
      <c r="B203" s="1" t="str">
        <f>_xlfn.IFERROR("Yesterday it closed @"&amp;INDEX('PivotWatch Cash'!D:D,MATCH(A203,'PivotWatch Cash'!C:C,0))&amp;IF(INDEX('PivotWatch Cash'!E:E,MATCH(A203,'PivotWatch Cash'!C:C,0))&gt;0," UP by "," DOWN by ")&amp;INDEX('PivotWatch Cash'!E:E,MATCH(A203,'PivotWatch Cash'!C:C,0))&amp;"%"&amp;" and at an average price of "&amp;INDEX('PivotWatch Cash'!K:K,MATCH(A203,'PivotWatch Cash'!C:C,0))&amp;"."&amp;"The stock is currently in "&amp;INDEX('PivotWatch Cash'!N:N,MATCH(A203,'PivotWatch Cash'!C:C,0))&amp;" mode &amp; the reversal will be "&amp;IF(INDEX('PivotWatch Cash'!N:N,MATCH(A203,'PivotWatch Cash'!C:C,0))="BULL","below ","above ")&amp;INDEX('PivotWatch Cash'!M:M,MATCH(A203,'PivotWatch Cash'!C:C,0)),"")</f>
        <v>Yesterday it closed @7436.65 DOWN by -0.19% and at an average price of 7468.39.The stock is currently in BEAR mode &amp; the reversal will be above 7666.43</v>
      </c>
    </row>
    <row r="204" spans="1:2" ht="15">
      <c r="A204" s="1" t="str">
        <f>IF('PivotWatch Cash'!C205=0,"",'PivotWatch Cash'!C205)</f>
        <v>TATAMOTORS</v>
      </c>
      <c r="B204" s="1" t="str">
        <f>_xlfn.IFERROR("Yesterday it closed @"&amp;INDEX('PivotWatch Cash'!D:D,MATCH(A204,'PivotWatch Cash'!C:C,0))&amp;IF(INDEX('PivotWatch Cash'!E:E,MATCH(A204,'PivotWatch Cash'!C:C,0))&gt;0," UP by "," DOWN by ")&amp;INDEX('PivotWatch Cash'!E:E,MATCH(A204,'PivotWatch Cash'!C:C,0))&amp;"%"&amp;" and at an average price of "&amp;INDEX('PivotWatch Cash'!K:K,MATCH(A204,'PivotWatch Cash'!C:C,0))&amp;"."&amp;"The stock is currently in "&amp;INDEX('PivotWatch Cash'!N:N,MATCH(A204,'PivotWatch Cash'!C:C,0))&amp;" mode &amp; the reversal will be "&amp;IF(INDEX('PivotWatch Cash'!N:N,MATCH(A204,'PivotWatch Cash'!C:C,0))="BULL","below ","above ")&amp;INDEX('PivotWatch Cash'!M:M,MATCH(A204,'PivotWatch Cash'!C:C,0)),"")</f>
        <v>Yesterday it closed @973.55 UP by 1.07% and at an average price of 971.86.The stock is currently in BEAR mode &amp; the reversal will be above 996.53</v>
      </c>
    </row>
    <row r="205" spans="1:2" ht="15">
      <c r="A205" s="1" t="str">
        <f>IF('PivotWatch Cash'!C206=0,"",'PivotWatch Cash'!C206)</f>
        <v>TATAMTRDVR</v>
      </c>
      <c r="B205" s="1" t="str">
        <f>_xlfn.IFERROR("Yesterday it closed @"&amp;INDEX('PivotWatch Cash'!D:D,MATCH(A205,'PivotWatch Cash'!C:C,0))&amp;IF(INDEX('PivotWatch Cash'!E:E,MATCH(A205,'PivotWatch Cash'!C:C,0))&gt;0," UP by "," DOWN by ")&amp;INDEX('PivotWatch Cash'!E:E,MATCH(A205,'PivotWatch Cash'!C:C,0))&amp;"%"&amp;" and at an average price of "&amp;INDEX('PivotWatch Cash'!K:K,MATCH(A205,'PivotWatch Cash'!C:C,0))&amp;"."&amp;"The stock is currently in "&amp;INDEX('PivotWatch Cash'!N:N,MATCH(A205,'PivotWatch Cash'!C:C,0))&amp;" mode &amp; the reversal will be "&amp;IF(INDEX('PivotWatch Cash'!N:N,MATCH(A205,'PivotWatch Cash'!C:C,0))="BULL","below ","above ")&amp;INDEX('PivotWatch Cash'!M:M,MATCH(A205,'PivotWatch Cash'!C:C,0)),"")</f>
        <v>Yesterday it closed @646.1 UP by 1.39% and at an average price of 644.17.The stock is currently in BEAR mode &amp; the reversal will be above 658.63</v>
      </c>
    </row>
    <row r="206" spans="1:2" ht="15">
      <c r="A206" s="1" t="str">
        <f>IF('PivotWatch Cash'!C207=0,"",'PivotWatch Cash'!C207)</f>
        <v>TATAPOWER</v>
      </c>
      <c r="B206" s="1" t="str">
        <f>_xlfn.IFERROR("Yesterday it closed @"&amp;INDEX('PivotWatch Cash'!D:D,MATCH(A206,'PivotWatch Cash'!C:C,0))&amp;IF(INDEX('PivotWatch Cash'!E:E,MATCH(A206,'PivotWatch Cash'!C:C,0))&gt;0," UP by "," DOWN by ")&amp;INDEX('PivotWatch Cash'!E:E,MATCH(A206,'PivotWatch Cash'!C:C,0))&amp;"%"&amp;" and at an average price of "&amp;INDEX('PivotWatch Cash'!K:K,MATCH(A206,'PivotWatch Cash'!C:C,0))&amp;"."&amp;"The stock is currently in "&amp;INDEX('PivotWatch Cash'!N:N,MATCH(A206,'PivotWatch Cash'!C:C,0))&amp;" mode &amp; the reversal will be "&amp;IF(INDEX('PivotWatch Cash'!N:N,MATCH(A206,'PivotWatch Cash'!C:C,0))="BULL","below ","above ")&amp;INDEX('PivotWatch Cash'!M:M,MATCH(A206,'PivotWatch Cash'!C:C,0)),"")</f>
        <v>Yesterday it closed @427.95 DOWN by -0.04% and at an average price of 429.76.The stock is currently in BEAR mode &amp; the reversal will be above 428.83</v>
      </c>
    </row>
    <row r="207" spans="1:2" ht="15">
      <c r="A207" s="1" t="str">
        <f>IF('PivotWatch Cash'!C208=0,"",'PivotWatch Cash'!C208)</f>
        <v>TATASTEEL</v>
      </c>
      <c r="B207" s="1" t="str">
        <f>_xlfn.IFERROR("Yesterday it closed @"&amp;INDEX('PivotWatch Cash'!D:D,MATCH(A207,'PivotWatch Cash'!C:C,0))&amp;IF(INDEX('PivotWatch Cash'!E:E,MATCH(A207,'PivotWatch Cash'!C:C,0))&gt;0," UP by "," DOWN by ")&amp;INDEX('PivotWatch Cash'!E:E,MATCH(A207,'PivotWatch Cash'!C:C,0))&amp;"%"&amp;" and at an average price of "&amp;INDEX('PivotWatch Cash'!K:K,MATCH(A207,'PivotWatch Cash'!C:C,0))&amp;"."&amp;"The stock is currently in "&amp;INDEX('PivotWatch Cash'!N:N,MATCH(A207,'PivotWatch Cash'!C:C,0))&amp;" mode &amp; the reversal will be "&amp;IF(INDEX('PivotWatch Cash'!N:N,MATCH(A207,'PivotWatch Cash'!C:C,0))="BULL","below ","above ")&amp;INDEX('PivotWatch Cash'!M:M,MATCH(A207,'PivotWatch Cash'!C:C,0)),"")</f>
        <v>Yesterday it closed @161.85 DOWN by -0.15% and at an average price of 162.68.The stock is currently in BEAR mode &amp; the reversal will be above 161.91</v>
      </c>
    </row>
    <row r="208" spans="1:2" ht="15">
      <c r="A208" s="1">
        <f>IF('PivotWatch Cash'!C209=0,"",'PivotWatch Cash'!C209)</f>
      </c>
      <c r="B208" s="1">
        <f>_xlfn.IFERROR("Yesterday it closed @"&amp;INDEX('PivotWatch Cash'!D:D,MATCH(A208,'PivotWatch Cash'!C:C,0))&amp;IF(INDEX('PivotWatch Cash'!E:E,MATCH(A208,'PivotWatch Cash'!C:C,0))&gt;0," UP by "," DOWN by ")&amp;INDEX('PivotWatch Cash'!E:E,MATCH(A208,'PivotWatch Cash'!C:C,0))&amp;"%"&amp;" and at an average price of "&amp;INDEX('PivotWatch Cash'!K:K,MATCH(A208,'PivotWatch Cash'!C:C,0))&amp;"."&amp;"The stock is currently in "&amp;INDEX('PivotWatch Cash'!N:N,MATCH(A208,'PivotWatch Cash'!C:C,0))&amp;" mode &amp; the reversal will be "&amp;IF(INDEX('PivotWatch Cash'!N:N,MATCH(A208,'PivotWatch Cash'!C:C,0))="BULL","below ","above ")&amp;INDEX('PivotWatch Cash'!M:M,MATCH(A208,'PivotWatch Cash'!C:C,0)),"")</f>
      </c>
    </row>
    <row r="209" spans="1:2" ht="15">
      <c r="A209" s="1">
        <f>IF('PivotWatch Cash'!C210=0,"",'PivotWatch Cash'!C210)</f>
      </c>
      <c r="B209" s="1">
        <f>_xlfn.IFERROR("Yesterday it closed @"&amp;INDEX('PivotWatch Cash'!D:D,MATCH(A209,'PivotWatch Cash'!C:C,0))&amp;IF(INDEX('PivotWatch Cash'!E:E,MATCH(A209,'PivotWatch Cash'!C:C,0))&gt;0," UP by "," DOWN by ")&amp;INDEX('PivotWatch Cash'!E:E,MATCH(A209,'PivotWatch Cash'!C:C,0))&amp;"%"&amp;" and at an average price of "&amp;INDEX('PivotWatch Cash'!K:K,MATCH(A209,'PivotWatch Cash'!C:C,0))&amp;"."&amp;"The stock is currently in "&amp;INDEX('PivotWatch Cash'!N:N,MATCH(A209,'PivotWatch Cash'!C:C,0))&amp;" mode &amp; the reversal will be "&amp;IF(INDEX('PivotWatch Cash'!N:N,MATCH(A209,'PivotWatch Cash'!C:C,0))="BULL","below ","above ")&amp;INDEX('PivotWatch Cash'!M:M,MATCH(A209,'PivotWatch Cash'!C:C,0)),"")</f>
      </c>
    </row>
    <row r="210" spans="1:2" ht="15">
      <c r="A210" s="1">
        <f>IF('PivotWatch Cash'!C211=0,"",'PivotWatch Cash'!C211)</f>
      </c>
      <c r="B210" s="1">
        <f>_xlfn.IFERROR("Yesterday it closed @"&amp;INDEX('PivotWatch Cash'!D:D,MATCH(A210,'PivotWatch Cash'!C:C,0))&amp;IF(INDEX('PivotWatch Cash'!E:E,MATCH(A210,'PivotWatch Cash'!C:C,0))&gt;0," UP by "," DOWN by ")&amp;INDEX('PivotWatch Cash'!E:E,MATCH(A210,'PivotWatch Cash'!C:C,0))&amp;"%"&amp;" and at an average price of "&amp;INDEX('PivotWatch Cash'!K:K,MATCH(A210,'PivotWatch Cash'!C:C,0))&amp;"."&amp;"The stock is currently in "&amp;INDEX('PivotWatch Cash'!N:N,MATCH(A210,'PivotWatch Cash'!C:C,0))&amp;" mode &amp; the reversal will be "&amp;IF(INDEX('PivotWatch Cash'!N:N,MATCH(A210,'PivotWatch Cash'!C:C,0))="BULL","below ","above ")&amp;INDEX('PivotWatch Cash'!M:M,MATCH(A210,'PivotWatch Cash'!C:C,0)),"")</f>
      </c>
    </row>
    <row r="211" spans="1:2" ht="15">
      <c r="A211" s="1">
        <f>IF('PivotWatch Cash'!C212=0,"",'PivotWatch Cash'!C212)</f>
      </c>
      <c r="B211" s="1">
        <f>_xlfn.IFERROR("Yesterday it closed @"&amp;INDEX('PivotWatch Cash'!D:D,MATCH(A211,'PivotWatch Cash'!C:C,0))&amp;IF(INDEX('PivotWatch Cash'!E:E,MATCH(A211,'PivotWatch Cash'!C:C,0))&gt;0," UP by "," DOWN by ")&amp;INDEX('PivotWatch Cash'!E:E,MATCH(A211,'PivotWatch Cash'!C:C,0))&amp;"%"&amp;" and at an average price of "&amp;INDEX('PivotWatch Cash'!K:K,MATCH(A211,'PivotWatch Cash'!C:C,0))&amp;"."&amp;"The stock is currently in "&amp;INDEX('PivotWatch Cash'!N:N,MATCH(A211,'PivotWatch Cash'!C:C,0))&amp;" mode &amp; the reversal will be "&amp;IF(INDEX('PivotWatch Cash'!N:N,MATCH(A211,'PivotWatch Cash'!C:C,0))="BULL","below ","above ")&amp;INDEX('PivotWatch Cash'!M:M,MATCH(A211,'PivotWatch Cash'!C:C,0)),"")</f>
      </c>
    </row>
    <row r="212" spans="1:2" ht="15">
      <c r="A212" s="1">
        <f>IF('PivotWatch Cash'!C213=0,"",'PivotWatch Cash'!C213)</f>
      </c>
      <c r="B212" s="1">
        <f>_xlfn.IFERROR("Yesterday it closed @"&amp;INDEX('PivotWatch Cash'!D:D,MATCH(A212,'PivotWatch Cash'!C:C,0))&amp;IF(INDEX('PivotWatch Cash'!E:E,MATCH(A212,'PivotWatch Cash'!C:C,0))&gt;0," UP by "," DOWN by ")&amp;INDEX('PivotWatch Cash'!E:E,MATCH(A212,'PivotWatch Cash'!C:C,0))&amp;"%"&amp;" and at an average price of "&amp;INDEX('PivotWatch Cash'!K:K,MATCH(A212,'PivotWatch Cash'!C:C,0))&amp;"."&amp;"The stock is currently in "&amp;INDEX('PivotWatch Cash'!N:N,MATCH(A212,'PivotWatch Cash'!C:C,0))&amp;" mode &amp; the reversal will be "&amp;IF(INDEX('PivotWatch Cash'!N:N,MATCH(A212,'PivotWatch Cash'!C:C,0))="BULL","below ","above ")&amp;INDEX('PivotWatch Cash'!M:M,MATCH(A212,'PivotWatch Cash'!C:C,0)),"")</f>
      </c>
    </row>
    <row r="213" spans="1:2" ht="15">
      <c r="A213" s="1">
        <f>IF('PivotWatch Cash'!C214=0,"",'PivotWatch Cash'!C214)</f>
      </c>
      <c r="B213" s="1">
        <f>_xlfn.IFERROR("Yesterday it closed @"&amp;INDEX('PivotWatch Cash'!D:D,MATCH(A213,'PivotWatch Cash'!C:C,0))&amp;IF(INDEX('PivotWatch Cash'!E:E,MATCH(A213,'PivotWatch Cash'!C:C,0))&gt;0," UP by "," DOWN by ")&amp;INDEX('PivotWatch Cash'!E:E,MATCH(A213,'PivotWatch Cash'!C:C,0))&amp;"%"&amp;" and at an average price of "&amp;INDEX('PivotWatch Cash'!K:K,MATCH(A213,'PivotWatch Cash'!C:C,0))&amp;"."&amp;"The stock is currently in "&amp;INDEX('PivotWatch Cash'!N:N,MATCH(A213,'PivotWatch Cash'!C:C,0))&amp;" mode &amp; the reversal will be "&amp;IF(INDEX('PivotWatch Cash'!N:N,MATCH(A213,'PivotWatch Cash'!C:C,0))="BULL","below ","above ")&amp;INDEX('PivotWatch Cash'!M:M,MATCH(A213,'PivotWatch Cash'!C:C,0)),"")</f>
      </c>
    </row>
    <row r="214" ht="15">
      <c r="A214" s="1">
        <f>IF('PivotWatch Cash'!C215=0,"",'PivotWatch Cash'!C215)</f>
      </c>
    </row>
    <row r="215" ht="15">
      <c r="A215" s="1">
        <f>IF('PivotWatch Cash'!C216=0,"",'PivotWatch Cash'!C216)</f>
      </c>
    </row>
    <row r="216" ht="15">
      <c r="A216" s="1">
        <f>IF('PivotWatch Cash'!C217=0,"",'PivotWatch Cash'!C217)</f>
      </c>
    </row>
    <row r="217" ht="15">
      <c r="A217" s="1">
        <f>IF('PivotWatch Cash'!C218=0,"",'PivotWatch Cash'!C218)</f>
      </c>
    </row>
    <row r="218" ht="15">
      <c r="A218" s="1">
        <f>IF('PivotWatch Cash'!C219=0,"",'PivotWatch Cash'!C219)</f>
      </c>
    </row>
    <row r="219" ht="15">
      <c r="A219" s="1">
        <f>IF('PivotWatch Cash'!C220=0,"",'PivotWatch Cash'!C220)</f>
      </c>
    </row>
    <row r="220" ht="15">
      <c r="A220" s="1">
        <f>IF('PivotWatch Cash'!C221=0,"",'PivotWatch Cash'!C221)</f>
      </c>
    </row>
    <row r="221" ht="15">
      <c r="A221" s="1">
        <f>IF('PivotWatch Cash'!C222=0,"",'PivotWatch Cash'!C222)</f>
      </c>
    </row>
    <row r="222" ht="15">
      <c r="A222" s="1">
        <f>IF('PivotWatch Cash'!C223=0,"",'PivotWatch Cash'!C223)</f>
      </c>
    </row>
    <row r="223" ht="15">
      <c r="A223" s="1">
        <f>IF('PivotWatch Cash'!C224=0,"",'PivotWatch Cash'!C224)</f>
      </c>
    </row>
    <row r="224" ht="15">
      <c r="A224" s="1">
        <f>IF('PivotWatch Cash'!C225=0,"",'PivotWatch Cash'!C225)</f>
      </c>
    </row>
    <row r="225" ht="15">
      <c r="A225" s="1">
        <f>IF('PivotWatch Cash'!C226=0,"",'PivotWatch Cash'!C226)</f>
      </c>
    </row>
    <row r="226" ht="15">
      <c r="A226" s="1">
        <f>IF('PivotWatch Cash'!C227=0,"",'PivotWatch Cash'!C227)</f>
      </c>
    </row>
  </sheetData>
  <sheetProtection/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30"/>
  <sheetViews>
    <sheetView tabSelected="1" zoomScalePageLayoutView="0" workbookViewId="0" topLeftCell="A201">
      <selection activeCell="C6" sqref="C6"/>
    </sheetView>
  </sheetViews>
  <sheetFormatPr defaultColWidth="8.8515625" defaultRowHeight="15"/>
  <cols>
    <col min="1" max="2" width="3.7109375" style="1" customWidth="1"/>
    <col min="3" max="3" width="15.8515625" style="1" bestFit="1" customWidth="1"/>
    <col min="4" max="4" width="14.140625" style="1" bestFit="1" customWidth="1"/>
    <col min="5" max="5" width="8.8515625" style="1" customWidth="1"/>
    <col min="6" max="6" width="9.421875" style="1" bestFit="1" customWidth="1"/>
    <col min="7" max="7" width="8.8515625" style="1" customWidth="1"/>
    <col min="8" max="8" width="10.7109375" style="1" bestFit="1" customWidth="1"/>
    <col min="9" max="10" width="11.8515625" style="1" bestFit="1" customWidth="1"/>
    <col min="11" max="14" width="8.8515625" style="1" customWidth="1"/>
    <col min="15" max="16" width="3.7109375" style="1" customWidth="1"/>
    <col min="17" max="16384" width="8.8515625" style="1" customWidth="1"/>
  </cols>
  <sheetData>
    <row r="1" ht="15.75" thickBot="1"/>
    <row r="2" spans="2:15" ht="1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2:15" ht="15">
      <c r="B3" s="1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9"/>
    </row>
    <row r="4" spans="2:15" ht="15">
      <c r="B4" s="12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9"/>
    </row>
    <row r="5" spans="2:15" s="2" customFormat="1" ht="15">
      <c r="B5" s="11"/>
      <c r="C5" s="3" t="str">
        <f>'[2]01 FO Pivot'!A1</f>
        <v>Ticker</v>
      </c>
      <c r="D5" s="3" t="str">
        <f>'[2]01 FO Pivot'!B1</f>
        <v>Previous Close</v>
      </c>
      <c r="E5" s="3" t="str">
        <f>'[2]01 FO Pivot'!C1</f>
        <v>%</v>
      </c>
      <c r="F5" s="3" t="str">
        <f>'[2]01 FO Pivot'!D1</f>
        <v>Support 2</v>
      </c>
      <c r="G5" s="3" t="str">
        <f>'[2]01 FO Pivot'!E1</f>
        <v>Support 1</v>
      </c>
      <c r="H5" s="3" t="str">
        <f>'[2]01 FO Pivot'!F1</f>
        <v>Pivot Point</v>
      </c>
      <c r="I5" s="3" t="str">
        <f>'[2]01 FO Pivot'!G1</f>
        <v>Resistance 1</v>
      </c>
      <c r="J5" s="3" t="str">
        <f>'[2]01 FO Pivot'!H1</f>
        <v>Resistance 2</v>
      </c>
      <c r="K5" s="3" t="str">
        <f>'[2]01 FO Pivot'!I1</f>
        <v>ATP</v>
      </c>
      <c r="L5" s="3" t="str">
        <f>'[2]01 FO Pivot'!J1</f>
        <v>200DMA</v>
      </c>
      <c r="M5" s="3" t="str">
        <f>'[2]01 FO Pivot'!K1</f>
        <v>Reversal</v>
      </c>
      <c r="N5" s="3" t="str">
        <f>'[2]01 FO Pivot'!L1</f>
        <v>Trend</v>
      </c>
      <c r="O5" s="8"/>
    </row>
    <row r="6" spans="2:15" ht="15">
      <c r="B6" s="12"/>
      <c r="C6" s="4" t="str">
        <f>'[2]01 FO Pivot'!A2</f>
        <v>AARTIIND-I</v>
      </c>
      <c r="D6" s="4">
        <f>'[2]01 FO Pivot'!B2</f>
        <v>721.65</v>
      </c>
      <c r="E6" s="4">
        <f>'[2]01 FO Pivot'!C2</f>
        <v>-0.14</v>
      </c>
      <c r="F6" s="4">
        <f>'[2]01 FO Pivot'!D2</f>
        <v>710.85</v>
      </c>
      <c r="G6" s="4">
        <f>'[2]01 FO Pivot'!E2</f>
        <v>716.25</v>
      </c>
      <c r="H6" s="4">
        <f>'[2]01 FO Pivot'!F2</f>
        <v>725.1</v>
      </c>
      <c r="I6" s="4">
        <f>'[2]01 FO Pivot'!G2</f>
        <v>730.5</v>
      </c>
      <c r="J6" s="4">
        <f>'[2]01 FO Pivot'!H2</f>
        <v>739.35</v>
      </c>
      <c r="K6" s="4">
        <f>'[2]01 FO Pivot'!I2</f>
        <v>724.59</v>
      </c>
      <c r="L6" s="4">
        <f>'[2]01 FO Pivot'!J2</f>
        <v>564.93</v>
      </c>
      <c r="M6" s="4">
        <f>'[2]01 FO Pivot'!K2</f>
        <v>732.09</v>
      </c>
      <c r="N6" s="4" t="str">
        <f>'[2]01 FO Pivot'!L2</f>
        <v>BEAR</v>
      </c>
      <c r="O6" s="9"/>
    </row>
    <row r="7" spans="2:15" ht="15">
      <c r="B7" s="12"/>
      <c r="C7" s="4" t="str">
        <f>'[2]01 FO Pivot'!A3</f>
        <v>ABB-I</v>
      </c>
      <c r="D7" s="4">
        <f>'[2]01 FO Pivot'!B3</f>
        <v>6516.85</v>
      </c>
      <c r="E7" s="4">
        <f>'[2]01 FO Pivot'!C3</f>
        <v>3.41</v>
      </c>
      <c r="F7" s="4">
        <f>'[2]01 FO Pivot'!D3</f>
        <v>6223.08</v>
      </c>
      <c r="G7" s="4">
        <f>'[2]01 FO Pivot'!E3</f>
        <v>6369.97</v>
      </c>
      <c r="H7" s="4">
        <f>'[2]01 FO Pivot'!F3</f>
        <v>6450.48</v>
      </c>
      <c r="I7" s="4">
        <f>'[2]01 FO Pivot'!G3</f>
        <v>6597.37</v>
      </c>
      <c r="J7" s="4">
        <f>'[2]01 FO Pivot'!H3</f>
        <v>6677.88</v>
      </c>
      <c r="K7" s="4">
        <f>'[2]01 FO Pivot'!I3</f>
        <v>6448.61</v>
      </c>
      <c r="L7" s="4">
        <f>'[2]01 FO Pivot'!J3</f>
        <v>4753.35</v>
      </c>
      <c r="M7" s="4">
        <f>'[2]01 FO Pivot'!K3</f>
        <v>6555.21</v>
      </c>
      <c r="N7" s="4" t="str">
        <f>'[2]01 FO Pivot'!L3</f>
        <v>BEAR</v>
      </c>
      <c r="O7" s="9"/>
    </row>
    <row r="8" spans="2:15" ht="15">
      <c r="B8" s="12"/>
      <c r="C8" s="4" t="str">
        <f>'[2]01 FO Pivot'!A4</f>
        <v>ABBOTINDIA-I</v>
      </c>
      <c r="D8" s="4">
        <f>'[2]01 FO Pivot'!B4</f>
        <v>26337.6</v>
      </c>
      <c r="E8" s="4">
        <f>'[2]01 FO Pivot'!C4</f>
        <v>0.88</v>
      </c>
      <c r="F8" s="4">
        <f>'[2]01 FO Pivot'!D4</f>
        <v>25720.9</v>
      </c>
      <c r="G8" s="4">
        <f>'[2]01 FO Pivot'!E4</f>
        <v>26029.25</v>
      </c>
      <c r="H8" s="4">
        <f>'[2]01 FO Pivot'!F4</f>
        <v>26314.2</v>
      </c>
      <c r="I8" s="4">
        <f>'[2]01 FO Pivot'!G4</f>
        <v>26622.55</v>
      </c>
      <c r="J8" s="4">
        <f>'[2]01 FO Pivot'!H4</f>
        <v>26907.5</v>
      </c>
      <c r="K8" s="4">
        <f>'[2]01 FO Pivot'!I4</f>
        <v>26307.14</v>
      </c>
      <c r="L8" s="4">
        <f>'[2]01 FO Pivot'!J4</f>
        <v>24642.2</v>
      </c>
      <c r="M8" s="4">
        <f>'[2]01 FO Pivot'!K4</f>
        <v>26373.28</v>
      </c>
      <c r="N8" s="4" t="str">
        <f>'[2]01 FO Pivot'!L4</f>
        <v>BEAR</v>
      </c>
      <c r="O8" s="9"/>
    </row>
    <row r="9" spans="2:15" ht="15">
      <c r="B9" s="12"/>
      <c r="C9" s="4" t="str">
        <f>'[2]01 FO Pivot'!A5</f>
        <v>ABCAPITAL-I</v>
      </c>
      <c r="D9" s="4">
        <f>'[2]01 FO Pivot'!B5</f>
        <v>203.15</v>
      </c>
      <c r="E9" s="4">
        <f>'[2]01 FO Pivot'!C5</f>
        <v>1.17</v>
      </c>
      <c r="F9" s="4">
        <f>'[2]01 FO Pivot'!D5</f>
        <v>199.88</v>
      </c>
      <c r="G9" s="4">
        <f>'[2]01 FO Pivot'!E5</f>
        <v>201.52</v>
      </c>
      <c r="H9" s="4">
        <f>'[2]01 FO Pivot'!F5</f>
        <v>202.88</v>
      </c>
      <c r="I9" s="4">
        <f>'[2]01 FO Pivot'!G5</f>
        <v>204.52</v>
      </c>
      <c r="J9" s="4">
        <f>'[2]01 FO Pivot'!H5</f>
        <v>205.88</v>
      </c>
      <c r="K9" s="4">
        <f>'[2]01 FO Pivot'!I5</f>
        <v>202.91</v>
      </c>
      <c r="L9" s="4">
        <f>'[2]01 FO Pivot'!J5</f>
        <v>180.69</v>
      </c>
      <c r="M9" s="4">
        <f>'[2]01 FO Pivot'!K5</f>
        <v>203.09</v>
      </c>
      <c r="N9" s="4" t="str">
        <f>'[2]01 FO Pivot'!L5</f>
        <v>BULL</v>
      </c>
      <c r="O9" s="9"/>
    </row>
    <row r="10" spans="2:15" ht="15">
      <c r="B10" s="12"/>
      <c r="C10" s="4" t="str">
        <f>'[2]01 FO Pivot'!A6</f>
        <v>ABFRL-I</v>
      </c>
      <c r="D10" s="4">
        <f>'[2]01 FO Pivot'!B6</f>
        <v>241.15</v>
      </c>
      <c r="E10" s="4">
        <f>'[2]01 FO Pivot'!C6</f>
        <v>3.97</v>
      </c>
      <c r="F10" s="4">
        <f>'[2]01 FO Pivot'!D6</f>
        <v>226.92</v>
      </c>
      <c r="G10" s="4">
        <f>'[2]01 FO Pivot'!E6</f>
        <v>234.03</v>
      </c>
      <c r="H10" s="4">
        <f>'[2]01 FO Pivot'!F6</f>
        <v>238.87</v>
      </c>
      <c r="I10" s="4">
        <f>'[2]01 FO Pivot'!G6</f>
        <v>245.98</v>
      </c>
      <c r="J10" s="4">
        <f>'[2]01 FO Pivot'!H6</f>
        <v>250.82</v>
      </c>
      <c r="K10" s="4">
        <f>'[2]01 FO Pivot'!I6</f>
        <v>238.57</v>
      </c>
      <c r="L10" s="4">
        <f>'[2]01 FO Pivot'!J6</f>
        <v>224.38</v>
      </c>
      <c r="M10" s="4">
        <f>'[2]01 FO Pivot'!K6</f>
        <v>231.84</v>
      </c>
      <c r="N10" s="4" t="str">
        <f>'[2]01 FO Pivot'!L6</f>
        <v>BULL</v>
      </c>
      <c r="O10" s="9"/>
    </row>
    <row r="11" spans="2:15" ht="15">
      <c r="B11" s="12"/>
      <c r="C11" s="4" t="str">
        <f>'[2]01 FO Pivot'!A7</f>
        <v>ACC-I</v>
      </c>
      <c r="D11" s="4">
        <f>'[2]01 FO Pivot'!B7</f>
        <v>2407.85</v>
      </c>
      <c r="E11" s="4">
        <f>'[2]01 FO Pivot'!C7</f>
        <v>0.18</v>
      </c>
      <c r="F11" s="4">
        <f>'[2]01 FO Pivot'!D7</f>
        <v>2339.58</v>
      </c>
      <c r="G11" s="4">
        <f>'[2]01 FO Pivot'!E7</f>
        <v>2373.72</v>
      </c>
      <c r="H11" s="4">
        <f>'[2]01 FO Pivot'!F7</f>
        <v>2400.73</v>
      </c>
      <c r="I11" s="4">
        <f>'[2]01 FO Pivot'!G7</f>
        <v>2434.87</v>
      </c>
      <c r="J11" s="4">
        <f>'[2]01 FO Pivot'!H7</f>
        <v>2461.88</v>
      </c>
      <c r="K11" s="4">
        <f>'[2]01 FO Pivot'!I7</f>
        <v>2399.4</v>
      </c>
      <c r="L11" s="4">
        <f>'[2]01 FO Pivot'!J7</f>
        <v>2172.04</v>
      </c>
      <c r="M11" s="4">
        <f>'[2]01 FO Pivot'!K7</f>
        <v>2478.44</v>
      </c>
      <c r="N11" s="4" t="str">
        <f>'[2]01 FO Pivot'!L7</f>
        <v>BEAR</v>
      </c>
      <c r="O11" s="9"/>
    </row>
    <row r="12" spans="2:15" ht="15">
      <c r="B12" s="12"/>
      <c r="C12" s="4" t="str">
        <f>'[2]01 FO Pivot'!A8</f>
        <v>ADANIENT-I</v>
      </c>
      <c r="D12" s="4">
        <f>'[2]01 FO Pivot'!B8</f>
        <v>3065.65</v>
      </c>
      <c r="E12" s="4">
        <f>'[2]01 FO Pivot'!C8</f>
        <v>1.21</v>
      </c>
      <c r="F12" s="4">
        <f>'[2]01 FO Pivot'!D8</f>
        <v>3004.72</v>
      </c>
      <c r="G12" s="4">
        <f>'[2]01 FO Pivot'!E8</f>
        <v>3035.18</v>
      </c>
      <c r="H12" s="4">
        <f>'[2]01 FO Pivot'!F8</f>
        <v>3056.87</v>
      </c>
      <c r="I12" s="4">
        <f>'[2]01 FO Pivot'!G8</f>
        <v>3087.33</v>
      </c>
      <c r="J12" s="4">
        <f>'[2]01 FO Pivot'!H8</f>
        <v>3109.02</v>
      </c>
      <c r="K12" s="4">
        <f>'[2]01 FO Pivot'!I8</f>
        <v>3049.09</v>
      </c>
      <c r="L12" s="4">
        <f>'[2]01 FO Pivot'!J8</f>
        <v>2738.72</v>
      </c>
      <c r="M12" s="4">
        <f>'[2]01 FO Pivot'!K8</f>
        <v>3145.16</v>
      </c>
      <c r="N12" s="4" t="str">
        <f>'[2]01 FO Pivot'!L8</f>
        <v>BEAR</v>
      </c>
      <c r="O12" s="9"/>
    </row>
    <row r="13" spans="2:15" ht="15">
      <c r="B13" s="12"/>
      <c r="C13" s="4" t="str">
        <f>'[2]01 FO Pivot'!A9</f>
        <v>ADANIPORTS-I</v>
      </c>
      <c r="D13" s="4">
        <f>'[2]01 FO Pivot'!B9</f>
        <v>1322.55</v>
      </c>
      <c r="E13" s="4">
        <f>'[2]01 FO Pivot'!C9</f>
        <v>1.05</v>
      </c>
      <c r="F13" s="4">
        <f>'[2]01 FO Pivot'!D9</f>
        <v>1304.48</v>
      </c>
      <c r="G13" s="4">
        <f>'[2]01 FO Pivot'!E9</f>
        <v>1313.52</v>
      </c>
      <c r="H13" s="4">
        <f>'[2]01 FO Pivot'!F9</f>
        <v>1323.03</v>
      </c>
      <c r="I13" s="4">
        <f>'[2]01 FO Pivot'!G9</f>
        <v>1332.07</v>
      </c>
      <c r="J13" s="4">
        <f>'[2]01 FO Pivot'!H9</f>
        <v>1341.58</v>
      </c>
      <c r="K13" s="4">
        <f>'[2]01 FO Pivot'!I9</f>
        <v>1321.29</v>
      </c>
      <c r="L13" s="4">
        <f>'[2]01 FO Pivot'!J9</f>
        <v>998.63</v>
      </c>
      <c r="M13" s="4">
        <f>'[2]01 FO Pivot'!K9</f>
        <v>1326.82</v>
      </c>
      <c r="N13" s="4" t="str">
        <f>'[2]01 FO Pivot'!L9</f>
        <v>BEAR</v>
      </c>
      <c r="O13" s="9"/>
    </row>
    <row r="14" spans="2:15" ht="15">
      <c r="B14" s="12"/>
      <c r="C14" s="4" t="str">
        <f>'[2]01 FO Pivot'!A10</f>
        <v>ALKEM-I</v>
      </c>
      <c r="D14" s="4">
        <f>'[2]01 FO Pivot'!B10</f>
        <v>4740.65</v>
      </c>
      <c r="E14" s="4">
        <f>'[2]01 FO Pivot'!C10</f>
        <v>2.76</v>
      </c>
      <c r="F14" s="4">
        <f>'[2]01 FO Pivot'!D10</f>
        <v>4580.88</v>
      </c>
      <c r="G14" s="4">
        <f>'[2]01 FO Pivot'!E10</f>
        <v>4660.77</v>
      </c>
      <c r="H14" s="4">
        <f>'[2]01 FO Pivot'!F10</f>
        <v>4704.88</v>
      </c>
      <c r="I14" s="4">
        <f>'[2]01 FO Pivot'!G10</f>
        <v>4784.77</v>
      </c>
      <c r="J14" s="4">
        <f>'[2]01 FO Pivot'!H10</f>
        <v>4828.88</v>
      </c>
      <c r="K14" s="4">
        <f>'[2]01 FO Pivot'!I10</f>
        <v>4693.85</v>
      </c>
      <c r="L14" s="4">
        <f>'[2]01 FO Pivot'!J10</f>
        <v>4395.96</v>
      </c>
      <c r="M14" s="4">
        <f>'[2]01 FO Pivot'!K10</f>
        <v>4748.96</v>
      </c>
      <c r="N14" s="4" t="str">
        <f>'[2]01 FO Pivot'!L10</f>
        <v>BEAR</v>
      </c>
      <c r="O14" s="9"/>
    </row>
    <row r="15" spans="2:15" ht="15">
      <c r="B15" s="12"/>
      <c r="C15" s="4" t="str">
        <f>'[2]01 FO Pivot'!A11</f>
        <v>AMBUJACEM-I</v>
      </c>
      <c r="D15" s="4">
        <f>'[2]01 FO Pivot'!B11</f>
        <v>617.15</v>
      </c>
      <c r="E15" s="4">
        <f>'[2]01 FO Pivot'!C11</f>
        <v>1.26</v>
      </c>
      <c r="F15" s="4">
        <f>'[2]01 FO Pivot'!D11</f>
        <v>610.48</v>
      </c>
      <c r="G15" s="4">
        <f>'[2]01 FO Pivot'!E11</f>
        <v>613.82</v>
      </c>
      <c r="H15" s="4">
        <f>'[2]01 FO Pivot'!F11</f>
        <v>617.03</v>
      </c>
      <c r="I15" s="4">
        <f>'[2]01 FO Pivot'!G11</f>
        <v>620.37</v>
      </c>
      <c r="J15" s="4">
        <f>'[2]01 FO Pivot'!H11</f>
        <v>623.58</v>
      </c>
      <c r="K15" s="4">
        <f>'[2]01 FO Pivot'!I11</f>
        <v>617.27</v>
      </c>
      <c r="L15" s="4">
        <f>'[2]01 FO Pivot'!J11</f>
        <v>497.89</v>
      </c>
      <c r="M15" s="4">
        <f>'[2]01 FO Pivot'!K11</f>
        <v>616.75</v>
      </c>
      <c r="N15" s="4" t="str">
        <f>'[2]01 FO Pivot'!L11</f>
        <v>BULL</v>
      </c>
      <c r="O15" s="9"/>
    </row>
    <row r="16" spans="2:15" ht="15">
      <c r="B16" s="12"/>
      <c r="C16" s="4" t="str">
        <f>'[2]01 FO Pivot'!A12</f>
        <v>APOLLOHOSP-I</v>
      </c>
      <c r="D16" s="4">
        <f>'[2]01 FO Pivot'!B12</f>
        <v>6246.25</v>
      </c>
      <c r="E16" s="4">
        <f>'[2]01 FO Pivot'!C12</f>
        <v>1.39</v>
      </c>
      <c r="F16" s="4">
        <f>'[2]01 FO Pivot'!D12</f>
        <v>6108.98</v>
      </c>
      <c r="G16" s="4">
        <f>'[2]01 FO Pivot'!E12</f>
        <v>6177.62</v>
      </c>
      <c r="H16" s="4">
        <f>'[2]01 FO Pivot'!F12</f>
        <v>6219.68</v>
      </c>
      <c r="I16" s="4">
        <f>'[2]01 FO Pivot'!G12</f>
        <v>6288.32</v>
      </c>
      <c r="J16" s="4">
        <f>'[2]01 FO Pivot'!H12</f>
        <v>6330.38</v>
      </c>
      <c r="K16" s="4">
        <f>'[2]01 FO Pivot'!I12</f>
        <v>6223.61</v>
      </c>
      <c r="L16" s="4">
        <f>'[2]01 FO Pivot'!J12</f>
        <v>5579.56</v>
      </c>
      <c r="M16" s="4">
        <f>'[2]01 FO Pivot'!K12</f>
        <v>6317.9</v>
      </c>
      <c r="N16" s="4" t="str">
        <f>'[2]01 FO Pivot'!L12</f>
        <v>BEAR</v>
      </c>
      <c r="O16" s="9"/>
    </row>
    <row r="17" spans="2:15" ht="15">
      <c r="B17" s="12"/>
      <c r="C17" s="4" t="str">
        <f>'[2]01 FO Pivot'!A13</f>
        <v>APOLLOTYRE-I</v>
      </c>
      <c r="D17" s="4">
        <f>'[2]01 FO Pivot'!B13</f>
        <v>479.9</v>
      </c>
      <c r="E17" s="4">
        <f>'[2]01 FO Pivot'!C13</f>
        <v>2.39</v>
      </c>
      <c r="F17" s="4">
        <f>'[2]01 FO Pivot'!D13</f>
        <v>463.17</v>
      </c>
      <c r="G17" s="4">
        <f>'[2]01 FO Pivot'!E13</f>
        <v>471.53</v>
      </c>
      <c r="H17" s="4">
        <f>'[2]01 FO Pivot'!F13</f>
        <v>480.37</v>
      </c>
      <c r="I17" s="4">
        <f>'[2]01 FO Pivot'!G13</f>
        <v>488.73</v>
      </c>
      <c r="J17" s="4">
        <f>'[2]01 FO Pivot'!H13</f>
        <v>497.57</v>
      </c>
      <c r="K17" s="4">
        <f>'[2]01 FO Pivot'!I13</f>
        <v>483.07</v>
      </c>
      <c r="L17" s="4">
        <f>'[2]01 FO Pivot'!J13</f>
        <v>441.77</v>
      </c>
      <c r="M17" s="4">
        <f>'[2]01 FO Pivot'!K13</f>
        <v>472.81</v>
      </c>
      <c r="N17" s="4" t="str">
        <f>'[2]01 FO Pivot'!L13</f>
        <v>BULL</v>
      </c>
      <c r="O17" s="9"/>
    </row>
    <row r="18" spans="2:15" ht="15">
      <c r="B18" s="12"/>
      <c r="C18" s="4" t="str">
        <f>'[2]01 FO Pivot'!A14</f>
        <v>ASHOKLEY-I</v>
      </c>
      <c r="D18" s="4">
        <f>'[2]01 FO Pivot'!B14</f>
        <v>172.9</v>
      </c>
      <c r="E18" s="4">
        <f>'[2]01 FO Pivot'!C14</f>
        <v>1.92</v>
      </c>
      <c r="F18" s="4">
        <f>'[2]01 FO Pivot'!D14</f>
        <v>168.9</v>
      </c>
      <c r="G18" s="4">
        <f>'[2]01 FO Pivot'!E14</f>
        <v>170.9</v>
      </c>
      <c r="H18" s="4">
        <f>'[2]01 FO Pivot'!F14</f>
        <v>172.15</v>
      </c>
      <c r="I18" s="4">
        <f>'[2]01 FO Pivot'!G14</f>
        <v>174.15</v>
      </c>
      <c r="J18" s="4">
        <f>'[2]01 FO Pivot'!H14</f>
        <v>175.4</v>
      </c>
      <c r="K18" s="4">
        <f>'[2]01 FO Pivot'!I14</f>
        <v>172.13</v>
      </c>
      <c r="L18" s="4">
        <f>'[2]01 FO Pivot'!J14</f>
        <v>175.89</v>
      </c>
      <c r="M18" s="4">
        <f>'[2]01 FO Pivot'!K14</f>
        <v>174.89</v>
      </c>
      <c r="N18" s="4" t="str">
        <f>'[2]01 FO Pivot'!L14</f>
        <v>BEAR</v>
      </c>
      <c r="O18" s="9"/>
    </row>
    <row r="19" spans="2:15" ht="15">
      <c r="B19" s="12"/>
      <c r="C19" s="4" t="str">
        <f>'[2]01 FO Pivot'!A15</f>
        <v>ASIANPAINT-I</v>
      </c>
      <c r="D19" s="4">
        <f>'[2]01 FO Pivot'!B15</f>
        <v>2842.45</v>
      </c>
      <c r="E19" s="4">
        <f>'[2]01 FO Pivot'!C15</f>
        <v>1.49</v>
      </c>
      <c r="F19" s="4">
        <f>'[2]01 FO Pivot'!D15</f>
        <v>2785.55</v>
      </c>
      <c r="G19" s="4">
        <f>'[2]01 FO Pivot'!E15</f>
        <v>2814</v>
      </c>
      <c r="H19" s="4">
        <f>'[2]01 FO Pivot'!F15</f>
        <v>2830.7</v>
      </c>
      <c r="I19" s="4">
        <f>'[2]01 FO Pivot'!G15</f>
        <v>2859.15</v>
      </c>
      <c r="J19" s="4">
        <f>'[2]01 FO Pivot'!H15</f>
        <v>2875.85</v>
      </c>
      <c r="K19" s="4">
        <f>'[2]01 FO Pivot'!I15</f>
        <v>2831.1</v>
      </c>
      <c r="L19" s="4">
        <f>'[2]01 FO Pivot'!J15</f>
        <v>3145.04</v>
      </c>
      <c r="M19" s="4">
        <f>'[2]01 FO Pivot'!K15</f>
        <v>2839.57</v>
      </c>
      <c r="N19" s="4" t="str">
        <f>'[2]01 FO Pivot'!L15</f>
        <v>BULL</v>
      </c>
      <c r="O19" s="9"/>
    </row>
    <row r="20" spans="2:15" ht="15">
      <c r="B20" s="12"/>
      <c r="C20" s="4" t="str">
        <f>'[2]01 FO Pivot'!A16</f>
        <v>ASTRAL-I</v>
      </c>
      <c r="D20" s="4">
        <f>'[2]01 FO Pivot'!B16</f>
        <v>1966.75</v>
      </c>
      <c r="E20" s="4">
        <f>'[2]01 FO Pivot'!C16</f>
        <v>1.07</v>
      </c>
      <c r="F20" s="4">
        <f>'[2]01 FO Pivot'!D16</f>
        <v>1935.42</v>
      </c>
      <c r="G20" s="4">
        <f>'[2]01 FO Pivot'!E16</f>
        <v>1951.08</v>
      </c>
      <c r="H20" s="4">
        <f>'[2]01 FO Pivot'!F16</f>
        <v>1967.57</v>
      </c>
      <c r="I20" s="4">
        <f>'[2]01 FO Pivot'!G16</f>
        <v>1983.23</v>
      </c>
      <c r="J20" s="4">
        <f>'[2]01 FO Pivot'!H16</f>
        <v>1999.72</v>
      </c>
      <c r="K20" s="4">
        <f>'[2]01 FO Pivot'!I16</f>
        <v>1968.77</v>
      </c>
      <c r="L20" s="4">
        <f>'[2]01 FO Pivot'!J16</f>
        <v>1930.07</v>
      </c>
      <c r="M20" s="4">
        <f>'[2]01 FO Pivot'!K16</f>
        <v>1990.28</v>
      </c>
      <c r="N20" s="4" t="str">
        <f>'[2]01 FO Pivot'!L16</f>
        <v>BEAR</v>
      </c>
      <c r="O20" s="9"/>
    </row>
    <row r="21" spans="2:15" ht="15">
      <c r="B21" s="12"/>
      <c r="C21" s="4" t="str">
        <f>'[2]01 FO Pivot'!A17</f>
        <v>ATUL-I</v>
      </c>
      <c r="D21" s="4">
        <f>'[2]01 FO Pivot'!B17</f>
        <v>5905</v>
      </c>
      <c r="E21" s="4">
        <f>'[2]01 FO Pivot'!C17</f>
        <v>-0.13</v>
      </c>
      <c r="F21" s="4">
        <f>'[2]01 FO Pivot'!D17</f>
        <v>5826.03</v>
      </c>
      <c r="G21" s="4">
        <f>'[2]01 FO Pivot'!E17</f>
        <v>5865.52</v>
      </c>
      <c r="H21" s="4">
        <f>'[2]01 FO Pivot'!F17</f>
        <v>5922.98</v>
      </c>
      <c r="I21" s="4">
        <f>'[2]01 FO Pivot'!G17</f>
        <v>5962.47</v>
      </c>
      <c r="J21" s="4">
        <f>'[2]01 FO Pivot'!H17</f>
        <v>6019.93</v>
      </c>
      <c r="K21" s="4">
        <f>'[2]01 FO Pivot'!I17</f>
        <v>5916.99</v>
      </c>
      <c r="L21" s="4">
        <f>'[2]01 FO Pivot'!J17</f>
        <v>6632.6</v>
      </c>
      <c r="M21" s="4">
        <f>'[2]01 FO Pivot'!K17</f>
        <v>5996.14</v>
      </c>
      <c r="N21" s="4" t="str">
        <f>'[2]01 FO Pivot'!L17</f>
        <v>BEAR</v>
      </c>
      <c r="O21" s="9"/>
    </row>
    <row r="22" spans="2:15" ht="15">
      <c r="B22" s="12"/>
      <c r="C22" s="4" t="str">
        <f>'[2]01 FO Pivot'!A18</f>
        <v>AUBANK-I</v>
      </c>
      <c r="D22" s="4">
        <f>'[2]01 FO Pivot'!B18</f>
        <v>609.35</v>
      </c>
      <c r="E22" s="4">
        <f>'[2]01 FO Pivot'!C18</f>
        <v>-0.99</v>
      </c>
      <c r="F22" s="4">
        <f>'[2]01 FO Pivot'!D18</f>
        <v>594.82</v>
      </c>
      <c r="G22" s="4">
        <f>'[2]01 FO Pivot'!E18</f>
        <v>602.08</v>
      </c>
      <c r="H22" s="4">
        <f>'[2]01 FO Pivot'!F18</f>
        <v>611.97</v>
      </c>
      <c r="I22" s="4">
        <f>'[2]01 FO Pivot'!G18</f>
        <v>619.23</v>
      </c>
      <c r="J22" s="4">
        <f>'[2]01 FO Pivot'!H18</f>
        <v>629.12</v>
      </c>
      <c r="K22" s="4">
        <f>'[2]01 FO Pivot'!I18</f>
        <v>611.77</v>
      </c>
      <c r="L22" s="4">
        <f>'[2]01 FO Pivot'!J18</f>
        <v>694.75</v>
      </c>
      <c r="M22" s="4">
        <f>'[2]01 FO Pivot'!K18</f>
        <v>624.86</v>
      </c>
      <c r="N22" s="4" t="str">
        <f>'[2]01 FO Pivot'!L18</f>
        <v>BEAR</v>
      </c>
      <c r="O22" s="9"/>
    </row>
    <row r="23" spans="2:15" ht="15">
      <c r="B23" s="12"/>
      <c r="C23" s="4" t="str">
        <f>'[2]01 FO Pivot'!A19</f>
        <v>AUROPHARMA-I</v>
      </c>
      <c r="D23" s="4">
        <f>'[2]01 FO Pivot'!B19</f>
        <v>1078.2</v>
      </c>
      <c r="E23" s="4">
        <f>'[2]01 FO Pivot'!C19</f>
        <v>-0.72</v>
      </c>
      <c r="F23" s="4">
        <f>'[2]01 FO Pivot'!D19</f>
        <v>1060.73</v>
      </c>
      <c r="G23" s="4">
        <f>'[2]01 FO Pivot'!E19</f>
        <v>1069.47</v>
      </c>
      <c r="H23" s="4">
        <f>'[2]01 FO Pivot'!F19</f>
        <v>1084.73</v>
      </c>
      <c r="I23" s="4">
        <f>'[2]01 FO Pivot'!G19</f>
        <v>1093.47</v>
      </c>
      <c r="J23" s="4">
        <f>'[2]01 FO Pivot'!H19</f>
        <v>1108.73</v>
      </c>
      <c r="K23" s="4">
        <f>'[2]01 FO Pivot'!I19</f>
        <v>1085.16</v>
      </c>
      <c r="L23" s="4">
        <f>'[2]01 FO Pivot'!J19</f>
        <v>966.44</v>
      </c>
      <c r="M23" s="4">
        <f>'[2]01 FO Pivot'!K19</f>
        <v>1110.24</v>
      </c>
      <c r="N23" s="4" t="str">
        <f>'[2]01 FO Pivot'!L19</f>
        <v>BEAR</v>
      </c>
      <c r="O23" s="9"/>
    </row>
    <row r="24" spans="2:15" ht="15">
      <c r="B24" s="12"/>
      <c r="C24" s="4" t="str">
        <f>'[2]01 FO Pivot'!A20</f>
        <v>AXISBANK-I</v>
      </c>
      <c r="D24" s="4">
        <f>'[2]01 FO Pivot'!B20</f>
        <v>1055.35</v>
      </c>
      <c r="E24" s="4">
        <f>'[2]01 FO Pivot'!C20</f>
        <v>2.48</v>
      </c>
      <c r="F24" s="4">
        <f>'[2]01 FO Pivot'!D20</f>
        <v>1025.72</v>
      </c>
      <c r="G24" s="4">
        <f>'[2]01 FO Pivot'!E20</f>
        <v>1040.53</v>
      </c>
      <c r="H24" s="4">
        <f>'[2]01 FO Pivot'!F20</f>
        <v>1049.77</v>
      </c>
      <c r="I24" s="4">
        <f>'[2]01 FO Pivot'!G20</f>
        <v>1064.58</v>
      </c>
      <c r="J24" s="4">
        <f>'[2]01 FO Pivot'!H20</f>
        <v>1073.82</v>
      </c>
      <c r="K24" s="4">
        <f>'[2]01 FO Pivot'!I20</f>
        <v>1051.54</v>
      </c>
      <c r="L24" s="4">
        <f>'[2]01 FO Pivot'!J20</f>
        <v>1037.51</v>
      </c>
      <c r="M24" s="4">
        <f>'[2]01 FO Pivot'!K20</f>
        <v>1055.57</v>
      </c>
      <c r="N24" s="4" t="str">
        <f>'[2]01 FO Pivot'!L20</f>
        <v>BEAR</v>
      </c>
      <c r="O24" s="9"/>
    </row>
    <row r="25" spans="2:15" ht="15">
      <c r="B25" s="12"/>
      <c r="C25" s="4" t="str">
        <f>'[2]01 FO Pivot'!A21</f>
        <v>BAJAJ-AUTO-I</v>
      </c>
      <c r="D25" s="4">
        <f>'[2]01 FO Pivot'!B21</f>
        <v>8808.05</v>
      </c>
      <c r="E25" s="4">
        <f>'[2]01 FO Pivot'!C21</f>
        <v>0.22</v>
      </c>
      <c r="F25" s="4">
        <f>'[2]01 FO Pivot'!D21</f>
        <v>8694.08</v>
      </c>
      <c r="G25" s="4">
        <f>'[2]01 FO Pivot'!E21</f>
        <v>8751.07</v>
      </c>
      <c r="H25" s="4">
        <f>'[2]01 FO Pivot'!F21</f>
        <v>8808.48</v>
      </c>
      <c r="I25" s="4">
        <f>'[2]01 FO Pivot'!G21</f>
        <v>8865.47</v>
      </c>
      <c r="J25" s="4">
        <f>'[2]01 FO Pivot'!H21</f>
        <v>8922.88</v>
      </c>
      <c r="K25" s="4">
        <f>'[2]01 FO Pivot'!I21</f>
        <v>8809.18</v>
      </c>
      <c r="L25" s="4">
        <f>'[2]01 FO Pivot'!J21</f>
        <v>6345.83</v>
      </c>
      <c r="M25" s="4">
        <f>'[2]01 FO Pivot'!K21</f>
        <v>9032.59</v>
      </c>
      <c r="N25" s="4" t="str">
        <f>'[2]01 FO Pivot'!L21</f>
        <v>BEAR</v>
      </c>
      <c r="O25" s="9"/>
    </row>
    <row r="26" spans="2:15" ht="15">
      <c r="B26" s="12"/>
      <c r="C26" s="4" t="str">
        <f>'[2]01 FO Pivot'!A22</f>
        <v>BAJAJFINSV-I</v>
      </c>
      <c r="D26" s="4">
        <f>'[2]01 FO Pivot'!B22</f>
        <v>1631.9</v>
      </c>
      <c r="E26" s="4">
        <f>'[2]01 FO Pivot'!C22</f>
        <v>0.85</v>
      </c>
      <c r="F26" s="4">
        <f>'[2]01 FO Pivot'!D22</f>
        <v>1606.1</v>
      </c>
      <c r="G26" s="4">
        <f>'[2]01 FO Pivot'!E22</f>
        <v>1619</v>
      </c>
      <c r="H26" s="4">
        <f>'[2]01 FO Pivot'!F22</f>
        <v>1630.45</v>
      </c>
      <c r="I26" s="4">
        <f>'[2]01 FO Pivot'!G22</f>
        <v>1643.35</v>
      </c>
      <c r="J26" s="4">
        <f>'[2]01 FO Pivot'!H22</f>
        <v>1654.8</v>
      </c>
      <c r="K26" s="4">
        <f>'[2]01 FO Pivot'!I22</f>
        <v>1629.86</v>
      </c>
      <c r="L26" s="4">
        <f>'[2]01 FO Pivot'!J22</f>
        <v>1605.91</v>
      </c>
      <c r="M26" s="4">
        <f>'[2]01 FO Pivot'!K22</f>
        <v>1652.16</v>
      </c>
      <c r="N26" s="4" t="str">
        <f>'[2]01 FO Pivot'!L22</f>
        <v>BEAR</v>
      </c>
      <c r="O26" s="9"/>
    </row>
    <row r="27" spans="2:15" ht="15">
      <c r="B27" s="12"/>
      <c r="C27" s="4" t="str">
        <f>'[2]01 FO Pivot'!A23</f>
        <v>BAJFINANCE-I</v>
      </c>
      <c r="D27" s="4">
        <f>'[2]01 FO Pivot'!B23</f>
        <v>7298.35</v>
      </c>
      <c r="E27" s="4">
        <f>'[2]01 FO Pivot'!C23</f>
        <v>2.4</v>
      </c>
      <c r="F27" s="4">
        <f>'[2]01 FO Pivot'!D23</f>
        <v>7101.32</v>
      </c>
      <c r="G27" s="4">
        <f>'[2]01 FO Pivot'!E23</f>
        <v>7199.83</v>
      </c>
      <c r="H27" s="4">
        <f>'[2]01 FO Pivot'!F23</f>
        <v>7255.42</v>
      </c>
      <c r="I27" s="4">
        <f>'[2]01 FO Pivot'!G23</f>
        <v>7353.93</v>
      </c>
      <c r="J27" s="4">
        <f>'[2]01 FO Pivot'!H23</f>
        <v>7409.52</v>
      </c>
      <c r="K27" s="4">
        <f>'[2]01 FO Pivot'!I23</f>
        <v>7260.75</v>
      </c>
      <c r="L27" s="4">
        <f>'[2]01 FO Pivot'!J23</f>
        <v>7273.39</v>
      </c>
      <c r="M27" s="4">
        <f>'[2]01 FO Pivot'!K23</f>
        <v>7052.66</v>
      </c>
      <c r="N27" s="4" t="str">
        <f>'[2]01 FO Pivot'!L23</f>
        <v>BULL</v>
      </c>
      <c r="O27" s="9"/>
    </row>
    <row r="28" spans="2:15" ht="15">
      <c r="B28" s="12"/>
      <c r="C28" s="4" t="str">
        <f>'[2]01 FO Pivot'!A24</f>
        <v>BALKRISIND-I</v>
      </c>
      <c r="D28" s="4">
        <f>'[2]01 FO Pivot'!B24</f>
        <v>2370.35</v>
      </c>
      <c r="E28" s="4">
        <f>'[2]01 FO Pivot'!C24</f>
        <v>1.03</v>
      </c>
      <c r="F28" s="4">
        <f>'[2]01 FO Pivot'!D24</f>
        <v>2315.12</v>
      </c>
      <c r="G28" s="4">
        <f>'[2]01 FO Pivot'!E24</f>
        <v>2342.73</v>
      </c>
      <c r="H28" s="4">
        <f>'[2]01 FO Pivot'!F24</f>
        <v>2369.17</v>
      </c>
      <c r="I28" s="4">
        <f>'[2]01 FO Pivot'!G24</f>
        <v>2396.78</v>
      </c>
      <c r="J28" s="4">
        <f>'[2]01 FO Pivot'!H24</f>
        <v>2423.22</v>
      </c>
      <c r="K28" s="4">
        <f>'[2]01 FO Pivot'!I24</f>
        <v>2369.08</v>
      </c>
      <c r="L28" s="4">
        <f>'[2]01 FO Pivot'!J24</f>
        <v>2463.28</v>
      </c>
      <c r="M28" s="4">
        <f>'[2]01 FO Pivot'!K24</f>
        <v>2377.27</v>
      </c>
      <c r="N28" s="4" t="str">
        <f>'[2]01 FO Pivot'!L24</f>
        <v>BEAR</v>
      </c>
      <c r="O28" s="9"/>
    </row>
    <row r="29" spans="2:15" ht="15">
      <c r="B29" s="12"/>
      <c r="C29" s="4" t="str">
        <f>'[2]01 FO Pivot'!A25</f>
        <v>BALRAMCHIN-I</v>
      </c>
      <c r="D29" s="4">
        <f>'[2]01 FO Pivot'!B25</f>
        <v>376.15</v>
      </c>
      <c r="E29" s="4">
        <f>'[2]01 FO Pivot'!C25</f>
        <v>2.72</v>
      </c>
      <c r="F29" s="4">
        <f>'[2]01 FO Pivot'!D25</f>
        <v>358.18</v>
      </c>
      <c r="G29" s="4">
        <f>'[2]01 FO Pivot'!E25</f>
        <v>367.17</v>
      </c>
      <c r="H29" s="4">
        <f>'[2]01 FO Pivot'!F25</f>
        <v>374.68</v>
      </c>
      <c r="I29" s="4">
        <f>'[2]01 FO Pivot'!G25</f>
        <v>383.67</v>
      </c>
      <c r="J29" s="4">
        <f>'[2]01 FO Pivot'!H25</f>
        <v>391.18</v>
      </c>
      <c r="K29" s="4">
        <f>'[2]01 FO Pivot'!I25</f>
        <v>376.22</v>
      </c>
      <c r="L29" s="4">
        <f>'[2]01 FO Pivot'!J25</f>
        <v>401.44</v>
      </c>
      <c r="M29" s="4">
        <f>'[2]01 FO Pivot'!K25</f>
        <v>375.37</v>
      </c>
      <c r="N29" s="4" t="str">
        <f>'[2]01 FO Pivot'!L25</f>
        <v>BULL</v>
      </c>
      <c r="O29" s="9"/>
    </row>
    <row r="30" spans="2:15" ht="15">
      <c r="B30" s="12"/>
      <c r="C30" s="4" t="str">
        <f>'[2]01 FO Pivot'!A26</f>
        <v>BANDHANBNK-I</v>
      </c>
      <c r="D30" s="4">
        <f>'[2]01 FO Pivot'!B26</f>
        <v>181.8</v>
      </c>
      <c r="E30" s="4">
        <f>'[2]01 FO Pivot'!C26</f>
        <v>4.51</v>
      </c>
      <c r="F30" s="4">
        <f>'[2]01 FO Pivot'!D26</f>
        <v>171.07</v>
      </c>
      <c r="G30" s="4">
        <f>'[2]01 FO Pivot'!E26</f>
        <v>176.43</v>
      </c>
      <c r="H30" s="4">
        <f>'[2]01 FO Pivot'!F26</f>
        <v>179.37</v>
      </c>
      <c r="I30" s="4">
        <f>'[2]01 FO Pivot'!G26</f>
        <v>184.73</v>
      </c>
      <c r="J30" s="4">
        <f>'[2]01 FO Pivot'!H26</f>
        <v>187.67</v>
      </c>
      <c r="K30" s="4">
        <f>'[2]01 FO Pivot'!I26</f>
        <v>179.79</v>
      </c>
      <c r="L30" s="4">
        <f>'[2]01 FO Pivot'!J26</f>
        <v>222.07</v>
      </c>
      <c r="M30" s="4">
        <f>'[2]01 FO Pivot'!K26</f>
        <v>178.12</v>
      </c>
      <c r="N30" s="4" t="str">
        <f>'[2]01 FO Pivot'!L26</f>
        <v>BULL</v>
      </c>
      <c r="O30" s="9"/>
    </row>
    <row r="31" spans="2:15" ht="15">
      <c r="B31" s="12"/>
      <c r="C31" s="4" t="str">
        <f>'[2]01 FO Pivot'!A27</f>
        <v>BANKBARODA-I</v>
      </c>
      <c r="D31" s="4">
        <f>'[2]01 FO Pivot'!B27</f>
        <v>261.35</v>
      </c>
      <c r="E31" s="4">
        <f>'[2]01 FO Pivot'!C27</f>
        <v>1.81</v>
      </c>
      <c r="F31" s="4">
        <f>'[2]01 FO Pivot'!D27</f>
        <v>256.45</v>
      </c>
      <c r="G31" s="4">
        <f>'[2]01 FO Pivot'!E27</f>
        <v>258.9</v>
      </c>
      <c r="H31" s="4">
        <f>'[2]01 FO Pivot'!F27</f>
        <v>260.4</v>
      </c>
      <c r="I31" s="4">
        <f>'[2]01 FO Pivot'!G27</f>
        <v>262.85</v>
      </c>
      <c r="J31" s="4">
        <f>'[2]01 FO Pivot'!H27</f>
        <v>264.35</v>
      </c>
      <c r="K31" s="4">
        <f>'[2]01 FO Pivot'!I27</f>
        <v>259.85</v>
      </c>
      <c r="L31" s="4">
        <f>'[2]01 FO Pivot'!J27</f>
        <v>223.37</v>
      </c>
      <c r="M31" s="4">
        <f>'[2]01 FO Pivot'!K27</f>
        <v>262.48</v>
      </c>
      <c r="N31" s="4" t="str">
        <f>'[2]01 FO Pivot'!L27</f>
        <v>BEAR</v>
      </c>
      <c r="O31" s="9"/>
    </row>
    <row r="32" spans="2:15" ht="15">
      <c r="B32" s="12"/>
      <c r="C32" s="4" t="str">
        <f>'[2]01 FO Pivot'!A28</f>
        <v>BANKNIFTY-I</v>
      </c>
      <c r="D32" s="4">
        <f>'[2]01 FO Pivot'!B28</f>
        <v>47989.1</v>
      </c>
      <c r="E32" s="4">
        <f>'[2]01 FO Pivot'!C28</f>
        <v>0.87</v>
      </c>
      <c r="F32" s="4">
        <f>'[2]01 FO Pivot'!D28</f>
        <v>47433.07</v>
      </c>
      <c r="G32" s="4">
        <f>'[2]01 FO Pivot'!E28</f>
        <v>47711.09</v>
      </c>
      <c r="H32" s="4">
        <f>'[2]01 FO Pivot'!F28</f>
        <v>47874.47</v>
      </c>
      <c r="I32" s="4">
        <f>'[2]01 FO Pivot'!G28</f>
        <v>48152.49</v>
      </c>
      <c r="J32" s="4">
        <f>'[2]01 FO Pivot'!H28</f>
        <v>48315.87</v>
      </c>
      <c r="K32" s="4">
        <f>'[2]01 FO Pivot'!I28</f>
        <v>47829.95</v>
      </c>
      <c r="L32" s="4">
        <f>'[2]01 FO Pivot'!J28</f>
        <v>45819.23</v>
      </c>
      <c r="M32" s="4">
        <f>'[2]01 FO Pivot'!K28</f>
        <v>47949.07</v>
      </c>
      <c r="N32" s="4" t="str">
        <f>'[2]01 FO Pivot'!L28</f>
        <v>BULL</v>
      </c>
      <c r="O32" s="9"/>
    </row>
    <row r="33" spans="2:15" ht="15">
      <c r="B33" s="12"/>
      <c r="C33" s="4" t="str">
        <f>'[2]01 FO Pivot'!A29</f>
        <v>BATAINDIA-I</v>
      </c>
      <c r="D33" s="4">
        <f>'[2]01 FO Pivot'!B29</f>
        <v>1346.7</v>
      </c>
      <c r="E33" s="4">
        <f>'[2]01 FO Pivot'!C29</f>
        <v>2.31</v>
      </c>
      <c r="F33" s="4">
        <f>'[2]01 FO Pivot'!D29</f>
        <v>1306.07</v>
      </c>
      <c r="G33" s="4">
        <f>'[2]01 FO Pivot'!E29</f>
        <v>1326.38</v>
      </c>
      <c r="H33" s="4">
        <f>'[2]01 FO Pivot'!F29</f>
        <v>1338.87</v>
      </c>
      <c r="I33" s="4">
        <f>'[2]01 FO Pivot'!G29</f>
        <v>1359.18</v>
      </c>
      <c r="J33" s="4">
        <f>'[2]01 FO Pivot'!H29</f>
        <v>1371.67</v>
      </c>
      <c r="K33" s="4">
        <f>'[2]01 FO Pivot'!I29</f>
        <v>1338.11</v>
      </c>
      <c r="L33" s="4">
        <f>'[2]01 FO Pivot'!J29</f>
        <v>1571.18</v>
      </c>
      <c r="M33" s="4">
        <f>'[2]01 FO Pivot'!K29</f>
        <v>1350.13</v>
      </c>
      <c r="N33" s="4" t="str">
        <f>'[2]01 FO Pivot'!L29</f>
        <v>BEAR</v>
      </c>
      <c r="O33" s="9"/>
    </row>
    <row r="34" spans="2:15" ht="15">
      <c r="B34" s="12"/>
      <c r="C34" s="4" t="str">
        <f>'[2]01 FO Pivot'!A30</f>
        <v>BEL-I</v>
      </c>
      <c r="D34" s="4">
        <f>'[2]01 FO Pivot'!B30</f>
        <v>233.75</v>
      </c>
      <c r="E34" s="4">
        <f>'[2]01 FO Pivot'!C30</f>
        <v>0.34</v>
      </c>
      <c r="F34" s="4">
        <f>'[2]01 FO Pivot'!D30</f>
        <v>229.98</v>
      </c>
      <c r="G34" s="4">
        <f>'[2]01 FO Pivot'!E30</f>
        <v>231.87</v>
      </c>
      <c r="H34" s="4">
        <f>'[2]01 FO Pivot'!F30</f>
        <v>233.93</v>
      </c>
      <c r="I34" s="4">
        <f>'[2]01 FO Pivot'!G30</f>
        <v>235.82</v>
      </c>
      <c r="J34" s="4">
        <f>'[2]01 FO Pivot'!H30</f>
        <v>237.88</v>
      </c>
      <c r="K34" s="4">
        <f>'[2]01 FO Pivot'!I30</f>
        <v>233.46</v>
      </c>
      <c r="L34" s="4">
        <f>'[2]01 FO Pivot'!J30</f>
        <v>162.21</v>
      </c>
      <c r="M34" s="4">
        <f>'[2]01 FO Pivot'!K30</f>
        <v>230.76</v>
      </c>
      <c r="N34" s="4" t="str">
        <f>'[2]01 FO Pivot'!L30</f>
        <v>BULL</v>
      </c>
      <c r="O34" s="9"/>
    </row>
    <row r="35" spans="2:15" ht="15">
      <c r="B35" s="12"/>
      <c r="C35" s="4" t="str">
        <f>'[2]01 FO Pivot'!A31</f>
        <v>BERGEPAINT-I</v>
      </c>
      <c r="D35" s="4">
        <f>'[2]01 FO Pivot'!B31</f>
        <v>508.1</v>
      </c>
      <c r="E35" s="4">
        <f>'[2]01 FO Pivot'!C31</f>
        <v>0.7</v>
      </c>
      <c r="F35" s="4">
        <f>'[2]01 FO Pivot'!D31</f>
        <v>496.5</v>
      </c>
      <c r="G35" s="4">
        <f>'[2]01 FO Pivot'!E31</f>
        <v>502.3</v>
      </c>
      <c r="H35" s="4">
        <f>'[2]01 FO Pivot'!F31</f>
        <v>508.4</v>
      </c>
      <c r="I35" s="4">
        <f>'[2]01 FO Pivot'!G31</f>
        <v>514.2</v>
      </c>
      <c r="J35" s="4">
        <f>'[2]01 FO Pivot'!H31</f>
        <v>520.3</v>
      </c>
      <c r="K35" s="4">
        <f>'[2]01 FO Pivot'!I31</f>
        <v>507.34</v>
      </c>
      <c r="L35" s="4">
        <f>'[2]01 FO Pivot'!J31</f>
        <v>604.7</v>
      </c>
      <c r="M35" s="4">
        <f>'[2]01 FO Pivot'!K31</f>
        <v>542.12</v>
      </c>
      <c r="N35" s="4" t="str">
        <f>'[2]01 FO Pivot'!L31</f>
        <v>BEAR</v>
      </c>
      <c r="O35" s="9"/>
    </row>
    <row r="36" spans="2:15" ht="15">
      <c r="B36" s="12"/>
      <c r="C36" s="4" t="str">
        <f>'[2]01 FO Pivot'!A32</f>
        <v>BHARATFORG-I</v>
      </c>
      <c r="D36" s="4">
        <f>'[2]01 FO Pivot'!B32</f>
        <v>1204.6</v>
      </c>
      <c r="E36" s="4">
        <f>'[2]01 FO Pivot'!C32</f>
        <v>1.22</v>
      </c>
      <c r="F36" s="4">
        <f>'[2]01 FO Pivot'!D32</f>
        <v>1188.63</v>
      </c>
      <c r="G36" s="4">
        <f>'[2]01 FO Pivot'!E32</f>
        <v>1196.62</v>
      </c>
      <c r="H36" s="4">
        <f>'[2]01 FO Pivot'!F32</f>
        <v>1204.18</v>
      </c>
      <c r="I36" s="4">
        <f>'[2]01 FO Pivot'!G32</f>
        <v>1212.17</v>
      </c>
      <c r="J36" s="4">
        <f>'[2]01 FO Pivot'!H32</f>
        <v>1219.73</v>
      </c>
      <c r="K36" s="4">
        <f>'[2]01 FO Pivot'!I32</f>
        <v>1204.79</v>
      </c>
      <c r="L36" s="4">
        <f>'[2]01 FO Pivot'!J32</f>
        <v>1100.49</v>
      </c>
      <c r="M36" s="4">
        <f>'[2]01 FO Pivot'!K32</f>
        <v>1170.2</v>
      </c>
      <c r="N36" s="4" t="str">
        <f>'[2]01 FO Pivot'!L32</f>
        <v>BULL</v>
      </c>
      <c r="O36" s="9"/>
    </row>
    <row r="37" spans="2:15" ht="15">
      <c r="B37" s="12"/>
      <c r="C37" s="4" t="str">
        <f>'[2]01 FO Pivot'!A33</f>
        <v>BHARTIARTL-I</v>
      </c>
      <c r="D37" s="4">
        <f>'[2]01 FO Pivot'!B33</f>
        <v>1298.8</v>
      </c>
      <c r="E37" s="4">
        <f>'[2]01 FO Pivot'!C33</f>
        <v>0.96</v>
      </c>
      <c r="F37" s="4">
        <f>'[2]01 FO Pivot'!D33</f>
        <v>1279.37</v>
      </c>
      <c r="G37" s="4">
        <f>'[2]01 FO Pivot'!E33</f>
        <v>1289.08</v>
      </c>
      <c r="H37" s="4">
        <f>'[2]01 FO Pivot'!F33</f>
        <v>1296.17</v>
      </c>
      <c r="I37" s="4">
        <f>'[2]01 FO Pivot'!G33</f>
        <v>1305.88</v>
      </c>
      <c r="J37" s="4">
        <f>'[2]01 FO Pivot'!H33</f>
        <v>1312.97</v>
      </c>
      <c r="K37" s="4">
        <f>'[2]01 FO Pivot'!I33</f>
        <v>1293.19</v>
      </c>
      <c r="L37" s="4">
        <f>'[2]01 FO Pivot'!J33</f>
        <v>1013.88</v>
      </c>
      <c r="M37" s="4">
        <f>'[2]01 FO Pivot'!K33</f>
        <v>1226.89</v>
      </c>
      <c r="N37" s="4" t="str">
        <f>'[2]01 FO Pivot'!L33</f>
        <v>BULL</v>
      </c>
      <c r="O37" s="9"/>
    </row>
    <row r="38" spans="2:15" ht="15">
      <c r="B38" s="12"/>
      <c r="C38" s="4" t="str">
        <f>'[2]01 FO Pivot'!A34</f>
        <v>BHEL-I</v>
      </c>
      <c r="D38" s="4">
        <f>'[2]01 FO Pivot'!B34</f>
        <v>260.05</v>
      </c>
      <c r="E38" s="4">
        <f>'[2]01 FO Pivot'!C34</f>
        <v>2.3</v>
      </c>
      <c r="F38" s="4">
        <f>'[2]01 FO Pivot'!D34</f>
        <v>251.28</v>
      </c>
      <c r="G38" s="4">
        <f>'[2]01 FO Pivot'!E34</f>
        <v>255.67</v>
      </c>
      <c r="H38" s="4">
        <f>'[2]01 FO Pivot'!F34</f>
        <v>258.58</v>
      </c>
      <c r="I38" s="4">
        <f>'[2]01 FO Pivot'!G34</f>
        <v>262.97</v>
      </c>
      <c r="J38" s="4">
        <f>'[2]01 FO Pivot'!H34</f>
        <v>265.88</v>
      </c>
      <c r="K38" s="4">
        <f>'[2]01 FO Pivot'!I34</f>
        <v>257.25</v>
      </c>
      <c r="L38" s="4">
        <f>'[2]01 FO Pivot'!J34</f>
        <v>167.58</v>
      </c>
      <c r="M38" s="4">
        <f>'[2]01 FO Pivot'!K34</f>
        <v>256.4</v>
      </c>
      <c r="N38" s="4" t="str">
        <f>'[2]01 FO Pivot'!L34</f>
        <v>BULL</v>
      </c>
      <c r="O38" s="9"/>
    </row>
    <row r="39" spans="2:15" ht="15">
      <c r="B39" s="12"/>
      <c r="C39" s="4" t="str">
        <f>'[2]01 FO Pivot'!A35</f>
        <v>BIOCON-I</v>
      </c>
      <c r="D39" s="4">
        <f>'[2]01 FO Pivot'!B35</f>
        <v>270.6</v>
      </c>
      <c r="E39" s="4">
        <f>'[2]01 FO Pivot'!C35</f>
        <v>3.58</v>
      </c>
      <c r="F39" s="4">
        <f>'[2]01 FO Pivot'!D35</f>
        <v>257.23</v>
      </c>
      <c r="G39" s="4">
        <f>'[2]01 FO Pivot'!E35</f>
        <v>263.92</v>
      </c>
      <c r="H39" s="4">
        <f>'[2]01 FO Pivot'!F35</f>
        <v>268.03</v>
      </c>
      <c r="I39" s="4">
        <f>'[2]01 FO Pivot'!G35</f>
        <v>274.72</v>
      </c>
      <c r="J39" s="4">
        <f>'[2]01 FO Pivot'!H35</f>
        <v>278.83</v>
      </c>
      <c r="K39" s="4">
        <f>'[2]01 FO Pivot'!I35</f>
        <v>267.67</v>
      </c>
      <c r="L39" s="4">
        <f>'[2]01 FO Pivot'!J35</f>
        <v>259.9</v>
      </c>
      <c r="M39" s="4">
        <f>'[2]01 FO Pivot'!K35</f>
        <v>268.06</v>
      </c>
      <c r="N39" s="4" t="str">
        <f>'[2]01 FO Pivot'!L35</f>
        <v>BULL</v>
      </c>
      <c r="O39" s="9"/>
    </row>
    <row r="40" spans="2:15" ht="15">
      <c r="B40" s="12"/>
      <c r="C40" s="4" t="str">
        <f>'[2]01 FO Pivot'!A36</f>
        <v>BOSCHLTD-I</v>
      </c>
      <c r="D40" s="4">
        <f>'[2]01 FO Pivot'!B36</f>
        <v>29173.15</v>
      </c>
      <c r="E40" s="4">
        <f>'[2]01 FO Pivot'!C36</f>
        <v>-1.9</v>
      </c>
      <c r="F40" s="4">
        <f>'[2]01 FO Pivot'!D36</f>
        <v>28457.05</v>
      </c>
      <c r="G40" s="4">
        <f>'[2]01 FO Pivot'!E36</f>
        <v>28815.1</v>
      </c>
      <c r="H40" s="4">
        <f>'[2]01 FO Pivot'!F36</f>
        <v>29474.05</v>
      </c>
      <c r="I40" s="4">
        <f>'[2]01 FO Pivot'!G36</f>
        <v>29832.1</v>
      </c>
      <c r="J40" s="4">
        <f>'[2]01 FO Pivot'!H36</f>
        <v>30491.05</v>
      </c>
      <c r="K40" s="4">
        <f>'[2]01 FO Pivot'!I36</f>
        <v>29576.64</v>
      </c>
      <c r="L40" s="4">
        <f>'[2]01 FO Pivot'!J36</f>
        <v>22548.22</v>
      </c>
      <c r="M40" s="4">
        <f>'[2]01 FO Pivot'!K36</f>
        <v>30182.53</v>
      </c>
      <c r="N40" s="4" t="str">
        <f>'[2]01 FO Pivot'!L36</f>
        <v>BEAR</v>
      </c>
      <c r="O40" s="9"/>
    </row>
    <row r="41" spans="2:15" ht="15">
      <c r="B41" s="12"/>
      <c r="C41" s="4" t="str">
        <f>'[2]01 FO Pivot'!A37</f>
        <v>BPCL-I</v>
      </c>
      <c r="D41" s="4">
        <f>'[2]01 FO Pivot'!B37</f>
        <v>604.5</v>
      </c>
      <c r="E41" s="4">
        <f>'[2]01 FO Pivot'!C37</f>
        <v>3.36</v>
      </c>
      <c r="F41" s="4">
        <f>'[2]01 FO Pivot'!D37</f>
        <v>578.03</v>
      </c>
      <c r="G41" s="4">
        <f>'[2]01 FO Pivot'!E37</f>
        <v>591.27</v>
      </c>
      <c r="H41" s="4">
        <f>'[2]01 FO Pivot'!F37</f>
        <v>600.18</v>
      </c>
      <c r="I41" s="4">
        <f>'[2]01 FO Pivot'!G37</f>
        <v>613.42</v>
      </c>
      <c r="J41" s="4">
        <f>'[2]01 FO Pivot'!H37</f>
        <v>622.33</v>
      </c>
      <c r="K41" s="4">
        <f>'[2]01 FO Pivot'!I37</f>
        <v>604.14</v>
      </c>
      <c r="L41" s="4">
        <f>'[2]01 FO Pivot'!J37</f>
        <v>452.17</v>
      </c>
      <c r="M41" s="4">
        <f>'[2]01 FO Pivot'!K37</f>
        <v>592.61</v>
      </c>
      <c r="N41" s="4" t="str">
        <f>'[2]01 FO Pivot'!L37</f>
        <v>BULL</v>
      </c>
      <c r="O41" s="9"/>
    </row>
    <row r="42" spans="2:15" ht="15">
      <c r="B42" s="12"/>
      <c r="C42" s="4" t="str">
        <f>'[2]01 FO Pivot'!A38</f>
        <v>BRITANNIA-I</v>
      </c>
      <c r="D42" s="4">
        <f>'[2]01 FO Pivot'!B38</f>
        <v>4750.15</v>
      </c>
      <c r="E42" s="4">
        <f>'[2]01 FO Pivot'!C38</f>
        <v>1.63</v>
      </c>
      <c r="F42" s="4">
        <f>'[2]01 FO Pivot'!D38</f>
        <v>4643.38</v>
      </c>
      <c r="G42" s="4">
        <f>'[2]01 FO Pivot'!E38</f>
        <v>4696.77</v>
      </c>
      <c r="H42" s="4">
        <f>'[2]01 FO Pivot'!F38</f>
        <v>4728.38</v>
      </c>
      <c r="I42" s="4">
        <f>'[2]01 FO Pivot'!G38</f>
        <v>4781.77</v>
      </c>
      <c r="J42" s="4">
        <f>'[2]01 FO Pivot'!H38</f>
        <v>4813.38</v>
      </c>
      <c r="K42" s="4">
        <f>'[2]01 FO Pivot'!I38</f>
        <v>4726.22</v>
      </c>
      <c r="L42" s="4">
        <f>'[2]01 FO Pivot'!J38</f>
        <v>4835.56</v>
      </c>
      <c r="M42" s="4">
        <f>'[2]01 FO Pivot'!K38</f>
        <v>4760.05</v>
      </c>
      <c r="N42" s="4" t="str">
        <f>'[2]01 FO Pivot'!L38</f>
        <v>BEAR</v>
      </c>
      <c r="O42" s="9"/>
    </row>
    <row r="43" spans="2:15" ht="15">
      <c r="B43" s="12"/>
      <c r="C43" s="4" t="str">
        <f>'[2]01 FO Pivot'!A39</f>
        <v>BSOFT-I</v>
      </c>
      <c r="D43" s="4">
        <f>'[2]01 FO Pivot'!B39</f>
        <v>661.3</v>
      </c>
      <c r="E43" s="4">
        <f>'[2]01 FO Pivot'!C39</f>
        <v>-3.17</v>
      </c>
      <c r="F43" s="4">
        <f>'[2]01 FO Pivot'!D39</f>
        <v>637.87</v>
      </c>
      <c r="G43" s="4">
        <f>'[2]01 FO Pivot'!E39</f>
        <v>649.58</v>
      </c>
      <c r="H43" s="4">
        <f>'[2]01 FO Pivot'!F39</f>
        <v>670.77</v>
      </c>
      <c r="I43" s="4">
        <f>'[2]01 FO Pivot'!G39</f>
        <v>682.48</v>
      </c>
      <c r="J43" s="4">
        <f>'[2]01 FO Pivot'!H39</f>
        <v>703.67</v>
      </c>
      <c r="K43" s="4">
        <f>'[2]01 FO Pivot'!I39</f>
        <v>670.48</v>
      </c>
      <c r="L43" s="4">
        <f>'[2]01 FO Pivot'!J39</f>
        <v>620.97</v>
      </c>
      <c r="M43" s="4">
        <f>'[2]01 FO Pivot'!K39</f>
        <v>725.23</v>
      </c>
      <c r="N43" s="4" t="str">
        <f>'[2]01 FO Pivot'!L39</f>
        <v>BEAR</v>
      </c>
      <c r="O43" s="9"/>
    </row>
    <row r="44" spans="2:15" ht="15">
      <c r="B44" s="12"/>
      <c r="C44" s="4" t="str">
        <f>'[2]01 FO Pivot'!A40</f>
        <v>CANBK-I</v>
      </c>
      <c r="D44" s="4">
        <f>'[2]01 FO Pivot'!B40</f>
        <v>600.6</v>
      </c>
      <c r="E44" s="4">
        <f>'[2]01 FO Pivot'!C40</f>
        <v>3.66</v>
      </c>
      <c r="F44" s="4">
        <f>'[2]01 FO Pivot'!D40</f>
        <v>579.67</v>
      </c>
      <c r="G44" s="4">
        <f>'[2]01 FO Pivot'!E40</f>
        <v>590.13</v>
      </c>
      <c r="H44" s="4">
        <f>'[2]01 FO Pivot'!F40</f>
        <v>596.42</v>
      </c>
      <c r="I44" s="4">
        <f>'[2]01 FO Pivot'!G40</f>
        <v>606.88</v>
      </c>
      <c r="J44" s="4">
        <f>'[2]01 FO Pivot'!H40</f>
        <v>613.17</v>
      </c>
      <c r="K44" s="4">
        <f>'[2]01 FO Pivot'!I40</f>
        <v>597.82</v>
      </c>
      <c r="L44" s="4">
        <f>'[2]01 FO Pivot'!J40</f>
        <v>436.14</v>
      </c>
      <c r="M44" s="4">
        <f>'[2]01 FO Pivot'!K40</f>
        <v>593.57</v>
      </c>
      <c r="N44" s="4" t="str">
        <f>'[2]01 FO Pivot'!L40</f>
        <v>BULL</v>
      </c>
      <c r="O44" s="9"/>
    </row>
    <row r="45" spans="2:15" ht="15">
      <c r="B45" s="12"/>
      <c r="C45" s="4" t="str">
        <f>'[2]01 FO Pivot'!A41</f>
        <v>CANFINHOME-I</v>
      </c>
      <c r="D45" s="4">
        <f>'[2]01 FO Pivot'!B41</f>
        <v>752.05</v>
      </c>
      <c r="E45" s="4">
        <f>'[2]01 FO Pivot'!C41</f>
        <v>-0.42</v>
      </c>
      <c r="F45" s="4">
        <f>'[2]01 FO Pivot'!D41</f>
        <v>739.62</v>
      </c>
      <c r="G45" s="4">
        <f>'[2]01 FO Pivot'!E41</f>
        <v>745.83</v>
      </c>
      <c r="H45" s="4">
        <f>'[2]01 FO Pivot'!F41</f>
        <v>756.22</v>
      </c>
      <c r="I45" s="4">
        <f>'[2]01 FO Pivot'!G41</f>
        <v>762.43</v>
      </c>
      <c r="J45" s="4">
        <f>'[2]01 FO Pivot'!H41</f>
        <v>772.82</v>
      </c>
      <c r="K45" s="4">
        <f>'[2]01 FO Pivot'!I41</f>
        <v>759.59</v>
      </c>
      <c r="L45" s="4">
        <f>'[2]01 FO Pivot'!J41</f>
        <v>773.19</v>
      </c>
      <c r="M45" s="4">
        <f>'[2]01 FO Pivot'!K41</f>
        <v>783.36</v>
      </c>
      <c r="N45" s="4" t="str">
        <f>'[2]01 FO Pivot'!L41</f>
        <v>BEAR</v>
      </c>
      <c r="O45" s="9"/>
    </row>
    <row r="46" spans="2:15" ht="15">
      <c r="B46" s="12"/>
      <c r="C46" s="4" t="str">
        <f>'[2]01 FO Pivot'!A42</f>
        <v>CHAMBLFERT-I</v>
      </c>
      <c r="D46" s="4">
        <f>'[2]01 FO Pivot'!B42</f>
        <v>372.95</v>
      </c>
      <c r="E46" s="4">
        <f>'[2]01 FO Pivot'!C42</f>
        <v>1.1</v>
      </c>
      <c r="F46" s="4">
        <f>'[2]01 FO Pivot'!D42</f>
        <v>363.35</v>
      </c>
      <c r="G46" s="4">
        <f>'[2]01 FO Pivot'!E42</f>
        <v>368.15</v>
      </c>
      <c r="H46" s="4">
        <f>'[2]01 FO Pivot'!F42</f>
        <v>371.45</v>
      </c>
      <c r="I46" s="4">
        <f>'[2]01 FO Pivot'!G42</f>
        <v>376.25</v>
      </c>
      <c r="J46" s="4">
        <f>'[2]01 FO Pivot'!H42</f>
        <v>379.55</v>
      </c>
      <c r="K46" s="4">
        <f>'[2]01 FO Pivot'!I42</f>
        <v>370.77</v>
      </c>
      <c r="L46" s="4">
        <f>'[2]01 FO Pivot'!J42</f>
        <v>320.52</v>
      </c>
      <c r="M46" s="4">
        <f>'[2]01 FO Pivot'!K42</f>
        <v>370.87</v>
      </c>
      <c r="N46" s="4" t="str">
        <f>'[2]01 FO Pivot'!L42</f>
        <v>BULL</v>
      </c>
      <c r="O46" s="9"/>
    </row>
    <row r="47" spans="2:15" ht="15">
      <c r="B47" s="12"/>
      <c r="C47" s="4" t="str">
        <f>'[2]01 FO Pivot'!A43</f>
        <v>CHOLAFIN-I</v>
      </c>
      <c r="D47" s="4">
        <f>'[2]01 FO Pivot'!B43</f>
        <v>1141.1</v>
      </c>
      <c r="E47" s="4">
        <f>'[2]01 FO Pivot'!C43</f>
        <v>1.28</v>
      </c>
      <c r="F47" s="4">
        <f>'[2]01 FO Pivot'!D43</f>
        <v>1114.5</v>
      </c>
      <c r="G47" s="4">
        <f>'[2]01 FO Pivot'!E43</f>
        <v>1127.8</v>
      </c>
      <c r="H47" s="4">
        <f>'[2]01 FO Pivot'!F43</f>
        <v>1140.4</v>
      </c>
      <c r="I47" s="4">
        <f>'[2]01 FO Pivot'!G43</f>
        <v>1153.7</v>
      </c>
      <c r="J47" s="4">
        <f>'[2]01 FO Pivot'!H43</f>
        <v>1166.3</v>
      </c>
      <c r="K47" s="4">
        <f>'[2]01 FO Pivot'!I43</f>
        <v>1140.26</v>
      </c>
      <c r="L47" s="4">
        <f>'[2]01 FO Pivot'!J43</f>
        <v>1158.99</v>
      </c>
      <c r="M47" s="4">
        <f>'[2]01 FO Pivot'!K43</f>
        <v>1160.11</v>
      </c>
      <c r="N47" s="4" t="str">
        <f>'[2]01 FO Pivot'!L43</f>
        <v>BEAR</v>
      </c>
      <c r="O47" s="9"/>
    </row>
    <row r="48" spans="2:15" ht="15">
      <c r="B48" s="12"/>
      <c r="C48" s="4" t="str">
        <f>'[2]01 FO Pivot'!A44</f>
        <v>CIPLA-I</v>
      </c>
      <c r="D48" s="4">
        <f>'[2]01 FO Pivot'!B44</f>
        <v>1356.35</v>
      </c>
      <c r="E48" s="4">
        <f>'[2]01 FO Pivot'!C44</f>
        <v>0.87</v>
      </c>
      <c r="F48" s="4">
        <f>'[2]01 FO Pivot'!D44</f>
        <v>1339.18</v>
      </c>
      <c r="G48" s="4">
        <f>'[2]01 FO Pivot'!E44</f>
        <v>1347.77</v>
      </c>
      <c r="H48" s="4">
        <f>'[2]01 FO Pivot'!F44</f>
        <v>1354.88</v>
      </c>
      <c r="I48" s="4">
        <f>'[2]01 FO Pivot'!G44</f>
        <v>1363.47</v>
      </c>
      <c r="J48" s="4">
        <f>'[2]01 FO Pivot'!H44</f>
        <v>1370.58</v>
      </c>
      <c r="K48" s="4">
        <f>'[2]01 FO Pivot'!I44</f>
        <v>1357.04</v>
      </c>
      <c r="L48" s="4">
        <f>'[2]01 FO Pivot'!J44</f>
        <v>1274.62</v>
      </c>
      <c r="M48" s="4">
        <f>'[2]01 FO Pivot'!K44</f>
        <v>1398.44</v>
      </c>
      <c r="N48" s="4" t="str">
        <f>'[2]01 FO Pivot'!L44</f>
        <v>BEAR</v>
      </c>
      <c r="O48" s="9"/>
    </row>
    <row r="49" spans="2:15" ht="15">
      <c r="B49" s="12"/>
      <c r="C49" s="4" t="str">
        <f>'[2]01 FO Pivot'!A45</f>
        <v>COALINDIA-I</v>
      </c>
      <c r="D49" s="4">
        <f>'[2]01 FO Pivot'!B45</f>
        <v>443.6</v>
      </c>
      <c r="E49" s="4">
        <f>'[2]01 FO Pivot'!C45</f>
        <v>2</v>
      </c>
      <c r="F49" s="4">
        <f>'[2]01 FO Pivot'!D45</f>
        <v>434.33</v>
      </c>
      <c r="G49" s="4">
        <f>'[2]01 FO Pivot'!E45</f>
        <v>438.97</v>
      </c>
      <c r="H49" s="4">
        <f>'[2]01 FO Pivot'!F45</f>
        <v>441.83</v>
      </c>
      <c r="I49" s="4">
        <f>'[2]01 FO Pivot'!G45</f>
        <v>446.47</v>
      </c>
      <c r="J49" s="4">
        <f>'[2]01 FO Pivot'!H45</f>
        <v>449.33</v>
      </c>
      <c r="K49" s="4">
        <f>'[2]01 FO Pivot'!I45</f>
        <v>441.98</v>
      </c>
      <c r="L49" s="4">
        <f>'[2]01 FO Pivot'!J45</f>
        <v>340.91</v>
      </c>
      <c r="M49" s="4">
        <f>'[2]01 FO Pivot'!K45</f>
        <v>447.9</v>
      </c>
      <c r="N49" s="4" t="str">
        <f>'[2]01 FO Pivot'!L45</f>
        <v>BEAR</v>
      </c>
      <c r="O49" s="9"/>
    </row>
    <row r="50" spans="2:15" ht="15">
      <c r="B50" s="12"/>
      <c r="C50" s="4" t="str">
        <f>'[2]01 FO Pivot'!A46</f>
        <v>COFORGE-I</v>
      </c>
      <c r="D50" s="4">
        <f>'[2]01 FO Pivot'!B46</f>
        <v>5107.45</v>
      </c>
      <c r="E50" s="4">
        <f>'[2]01 FO Pivot'!C46</f>
        <v>-0.32</v>
      </c>
      <c r="F50" s="4">
        <f>'[2]01 FO Pivot'!D46</f>
        <v>5024.08</v>
      </c>
      <c r="G50" s="4">
        <f>'[2]01 FO Pivot'!E46</f>
        <v>5065.77</v>
      </c>
      <c r="H50" s="4">
        <f>'[2]01 FO Pivot'!F46</f>
        <v>5126.38</v>
      </c>
      <c r="I50" s="4">
        <f>'[2]01 FO Pivot'!G46</f>
        <v>5168.07</v>
      </c>
      <c r="J50" s="4">
        <f>'[2]01 FO Pivot'!H46</f>
        <v>5228.68</v>
      </c>
      <c r="K50" s="4">
        <f>'[2]01 FO Pivot'!I46</f>
        <v>5132.85</v>
      </c>
      <c r="L50" s="4">
        <f>'[2]01 FO Pivot'!J46</f>
        <v>5613.45</v>
      </c>
      <c r="M50" s="4">
        <f>'[2]01 FO Pivot'!K46</f>
        <v>5460.67</v>
      </c>
      <c r="N50" s="4" t="str">
        <f>'[2]01 FO Pivot'!L46</f>
        <v>BEAR</v>
      </c>
      <c r="O50" s="9"/>
    </row>
    <row r="51" spans="2:15" ht="15">
      <c r="B51" s="12"/>
      <c r="C51" s="4" t="str">
        <f>'[2]01 FO Pivot'!A47</f>
        <v>COLPAL-I</v>
      </c>
      <c r="D51" s="4">
        <f>'[2]01 FO Pivot'!B47</f>
        <v>2663.45</v>
      </c>
      <c r="E51" s="4">
        <f>'[2]01 FO Pivot'!C47</f>
        <v>0.34</v>
      </c>
      <c r="F51" s="4">
        <f>'[2]01 FO Pivot'!D47</f>
        <v>2633.02</v>
      </c>
      <c r="G51" s="4">
        <f>'[2]01 FO Pivot'!E47</f>
        <v>2648.23</v>
      </c>
      <c r="H51" s="4">
        <f>'[2]01 FO Pivot'!F47</f>
        <v>2662.92</v>
      </c>
      <c r="I51" s="4">
        <f>'[2]01 FO Pivot'!G47</f>
        <v>2678.13</v>
      </c>
      <c r="J51" s="4">
        <f>'[2]01 FO Pivot'!H47</f>
        <v>2692.82</v>
      </c>
      <c r="K51" s="4">
        <f>'[2]01 FO Pivot'!I47</f>
        <v>2662.23</v>
      </c>
      <c r="L51" s="4">
        <f>'[2]01 FO Pivot'!J47</f>
        <v>2260.51</v>
      </c>
      <c r="M51" s="4">
        <f>'[2]01 FO Pivot'!K47</f>
        <v>2685.91</v>
      </c>
      <c r="N51" s="4" t="str">
        <f>'[2]01 FO Pivot'!L47</f>
        <v>BEAR</v>
      </c>
      <c r="O51" s="9"/>
    </row>
    <row r="52" spans="2:15" ht="15">
      <c r="B52" s="12"/>
      <c r="C52" s="4" t="str">
        <f>'[2]01 FO Pivot'!A48</f>
        <v>CONCOR-I</v>
      </c>
      <c r="D52" s="4">
        <f>'[2]01 FO Pivot'!B48</f>
        <v>946.15</v>
      </c>
      <c r="E52" s="4">
        <f>'[2]01 FO Pivot'!C48</f>
        <v>2.12</v>
      </c>
      <c r="F52" s="4">
        <f>'[2]01 FO Pivot'!D48</f>
        <v>922.12</v>
      </c>
      <c r="G52" s="4">
        <f>'[2]01 FO Pivot'!E48</f>
        <v>934.13</v>
      </c>
      <c r="H52" s="4">
        <f>'[2]01 FO Pivot'!F48</f>
        <v>941.12</v>
      </c>
      <c r="I52" s="4">
        <f>'[2]01 FO Pivot'!G48</f>
        <v>953.13</v>
      </c>
      <c r="J52" s="4">
        <f>'[2]01 FO Pivot'!H48</f>
        <v>960.12</v>
      </c>
      <c r="K52" s="4">
        <f>'[2]01 FO Pivot'!I48</f>
        <v>940.75</v>
      </c>
      <c r="L52" s="4">
        <f>'[2]01 FO Pivot'!J48</f>
        <v>799.12</v>
      </c>
      <c r="M52" s="4">
        <f>'[2]01 FO Pivot'!K48</f>
        <v>933.92</v>
      </c>
      <c r="N52" s="4" t="str">
        <f>'[2]01 FO Pivot'!L48</f>
        <v>BULL</v>
      </c>
      <c r="O52" s="9"/>
    </row>
    <row r="53" spans="2:15" ht="15">
      <c r="B53" s="12"/>
      <c r="C53" s="4" t="str">
        <f>'[2]01 FO Pivot'!A49</f>
        <v>COROMANDEL-I</v>
      </c>
      <c r="D53" s="4">
        <f>'[2]01 FO Pivot'!B49</f>
        <v>1089.7</v>
      </c>
      <c r="E53" s="4">
        <f>'[2]01 FO Pivot'!C49</f>
        <v>-2.88</v>
      </c>
      <c r="F53" s="4">
        <f>'[2]01 FO Pivot'!D49</f>
        <v>1057.5</v>
      </c>
      <c r="G53" s="4">
        <f>'[2]01 FO Pivot'!E49</f>
        <v>1073.6</v>
      </c>
      <c r="H53" s="4">
        <f>'[2]01 FO Pivot'!F49</f>
        <v>1101.55</v>
      </c>
      <c r="I53" s="4">
        <f>'[2]01 FO Pivot'!G49</f>
        <v>1117.65</v>
      </c>
      <c r="J53" s="4">
        <f>'[2]01 FO Pivot'!H49</f>
        <v>1145.6</v>
      </c>
      <c r="K53" s="4">
        <f>'[2]01 FO Pivot'!I49</f>
        <v>1099.5</v>
      </c>
      <c r="L53" s="4">
        <f>'[2]01 FO Pivot'!J49</f>
        <v>1110.64</v>
      </c>
      <c r="M53" s="4">
        <f>'[2]01 FO Pivot'!K49</f>
        <v>1145.05</v>
      </c>
      <c r="N53" s="4" t="str">
        <f>'[2]01 FO Pivot'!L49</f>
        <v>BEAR</v>
      </c>
      <c r="O53" s="9"/>
    </row>
    <row r="54" spans="2:15" ht="15">
      <c r="B54" s="12"/>
      <c r="C54" s="4" t="str">
        <f>'[2]01 FO Pivot'!A50</f>
        <v>CROMPTON-I</v>
      </c>
      <c r="D54" s="4">
        <f>'[2]01 FO Pivot'!B50</f>
        <v>306.85</v>
      </c>
      <c r="E54" s="4">
        <f>'[2]01 FO Pivot'!C50</f>
        <v>3.19</v>
      </c>
      <c r="F54" s="4">
        <f>'[2]01 FO Pivot'!D50</f>
        <v>292.52</v>
      </c>
      <c r="G54" s="4">
        <f>'[2]01 FO Pivot'!E50</f>
        <v>299.68</v>
      </c>
      <c r="H54" s="4">
        <f>'[2]01 FO Pivot'!F50</f>
        <v>304.67</v>
      </c>
      <c r="I54" s="4">
        <f>'[2]01 FO Pivot'!G50</f>
        <v>311.83</v>
      </c>
      <c r="J54" s="4">
        <f>'[2]01 FO Pivot'!H50</f>
        <v>316.82</v>
      </c>
      <c r="K54" s="4">
        <f>'[2]01 FO Pivot'!I50</f>
        <v>304.29</v>
      </c>
      <c r="L54" s="4">
        <f>'[2]01 FO Pivot'!J50</f>
        <v>295.41</v>
      </c>
      <c r="M54" s="4">
        <f>'[2]01 FO Pivot'!K50</f>
        <v>290.26</v>
      </c>
      <c r="N54" s="4" t="str">
        <f>'[2]01 FO Pivot'!L50</f>
        <v>BULL</v>
      </c>
      <c r="O54" s="9"/>
    </row>
    <row r="55" spans="2:15" ht="15">
      <c r="B55" s="12"/>
      <c r="C55" s="4" t="str">
        <f>'[2]01 FO Pivot'!A51</f>
        <v>CUB-I</v>
      </c>
      <c r="D55" s="4">
        <f>'[2]01 FO Pivot'!B51</f>
        <v>157.05</v>
      </c>
      <c r="E55" s="4">
        <f>'[2]01 FO Pivot'!C51</f>
        <v>1.85</v>
      </c>
      <c r="F55" s="4">
        <f>'[2]01 FO Pivot'!D51</f>
        <v>154.15</v>
      </c>
      <c r="G55" s="4">
        <f>'[2]01 FO Pivot'!E51</f>
        <v>155.6</v>
      </c>
      <c r="H55" s="4">
        <f>'[2]01 FO Pivot'!F51</f>
        <v>156.55</v>
      </c>
      <c r="I55" s="4">
        <f>'[2]01 FO Pivot'!G51</f>
        <v>158</v>
      </c>
      <c r="J55" s="4">
        <f>'[2]01 FO Pivot'!H51</f>
        <v>158.95</v>
      </c>
      <c r="K55" s="4">
        <f>'[2]01 FO Pivot'!I51</f>
        <v>156.45</v>
      </c>
      <c r="L55" s="4">
        <f>'[2]01 FO Pivot'!J51</f>
        <v>138.74</v>
      </c>
      <c r="M55" s="4">
        <f>'[2]01 FO Pivot'!K51</f>
        <v>154</v>
      </c>
      <c r="N55" s="4" t="str">
        <f>'[2]01 FO Pivot'!L51</f>
        <v>BULL</v>
      </c>
      <c r="O55" s="9"/>
    </row>
    <row r="56" spans="2:15" ht="15">
      <c r="B56" s="12"/>
      <c r="C56" s="4" t="str">
        <f>'[2]01 FO Pivot'!A52</f>
        <v>CUMMINSIND-I</v>
      </c>
      <c r="D56" s="4">
        <f>'[2]01 FO Pivot'!B52</f>
        <v>3124.1</v>
      </c>
      <c r="E56" s="4">
        <f>'[2]01 FO Pivot'!C52</f>
        <v>2.86</v>
      </c>
      <c r="F56" s="4">
        <f>'[2]01 FO Pivot'!D52</f>
        <v>3011.3</v>
      </c>
      <c r="G56" s="4">
        <f>'[2]01 FO Pivot'!E52</f>
        <v>3067.7</v>
      </c>
      <c r="H56" s="4">
        <f>'[2]01 FO Pivot'!F52</f>
        <v>3103.6</v>
      </c>
      <c r="I56" s="4">
        <f>'[2]01 FO Pivot'!G52</f>
        <v>3160</v>
      </c>
      <c r="J56" s="4">
        <f>'[2]01 FO Pivot'!H52</f>
        <v>3195.9</v>
      </c>
      <c r="K56" s="4">
        <f>'[2]01 FO Pivot'!I52</f>
        <v>3104.41</v>
      </c>
      <c r="L56" s="4">
        <f>'[2]01 FO Pivot'!J52</f>
        <v>2102.45</v>
      </c>
      <c r="M56" s="4">
        <f>'[2]01 FO Pivot'!K52</f>
        <v>3047.73</v>
      </c>
      <c r="N56" s="4" t="str">
        <f>'[2]01 FO Pivot'!L52</f>
        <v>BULL</v>
      </c>
      <c r="O56" s="9"/>
    </row>
    <row r="57" spans="2:15" ht="15">
      <c r="B57" s="12"/>
      <c r="C57" s="4" t="str">
        <f>'[2]01 FO Pivot'!A53</f>
        <v>DABUR-I</v>
      </c>
      <c r="D57" s="4">
        <f>'[2]01 FO Pivot'!B53</f>
        <v>506.55</v>
      </c>
      <c r="E57" s="4">
        <f>'[2]01 FO Pivot'!C53</f>
        <v>0.6</v>
      </c>
      <c r="F57" s="4">
        <f>'[2]01 FO Pivot'!D53</f>
        <v>500.65</v>
      </c>
      <c r="G57" s="4">
        <f>'[2]01 FO Pivot'!E53</f>
        <v>503.6</v>
      </c>
      <c r="H57" s="4">
        <f>'[2]01 FO Pivot'!F53</f>
        <v>505.65</v>
      </c>
      <c r="I57" s="4">
        <f>'[2]01 FO Pivot'!G53</f>
        <v>508.6</v>
      </c>
      <c r="J57" s="4">
        <f>'[2]01 FO Pivot'!H53</f>
        <v>510.65</v>
      </c>
      <c r="K57" s="4">
        <f>'[2]01 FO Pivot'!I53</f>
        <v>505.35</v>
      </c>
      <c r="L57" s="4">
        <f>'[2]01 FO Pivot'!J53</f>
        <v>546.82</v>
      </c>
      <c r="M57" s="4">
        <f>'[2]01 FO Pivot'!K53</f>
        <v>503.89</v>
      </c>
      <c r="N57" s="4" t="str">
        <f>'[2]01 FO Pivot'!L53</f>
        <v>BULL</v>
      </c>
      <c r="O57" s="9"/>
    </row>
    <row r="58" spans="2:15" ht="15">
      <c r="B58" s="12"/>
      <c r="C58" s="4" t="str">
        <f>'[2]01 FO Pivot'!A54</f>
        <v>DALBHARAT-I</v>
      </c>
      <c r="D58" s="4">
        <f>'[2]01 FO Pivot'!B54</f>
        <v>1960.95</v>
      </c>
      <c r="E58" s="4">
        <f>'[2]01 FO Pivot'!C54</f>
        <v>0.93</v>
      </c>
      <c r="F58" s="4">
        <f>'[2]01 FO Pivot'!D54</f>
        <v>1929.38</v>
      </c>
      <c r="G58" s="4">
        <f>'[2]01 FO Pivot'!E54</f>
        <v>1945.17</v>
      </c>
      <c r="H58" s="4">
        <f>'[2]01 FO Pivot'!F54</f>
        <v>1955.83</v>
      </c>
      <c r="I58" s="4">
        <f>'[2]01 FO Pivot'!G54</f>
        <v>1971.62</v>
      </c>
      <c r="J58" s="4">
        <f>'[2]01 FO Pivot'!H54</f>
        <v>1982.28</v>
      </c>
      <c r="K58" s="4">
        <f>'[2]01 FO Pivot'!I54</f>
        <v>1956.54</v>
      </c>
      <c r="L58" s="4">
        <f>'[2]01 FO Pivot'!J54</f>
        <v>2142.62</v>
      </c>
      <c r="M58" s="4">
        <f>'[2]01 FO Pivot'!K54</f>
        <v>1963.54</v>
      </c>
      <c r="N58" s="4" t="str">
        <f>'[2]01 FO Pivot'!L54</f>
        <v>BEAR</v>
      </c>
      <c r="O58" s="9"/>
    </row>
    <row r="59" spans="2:15" ht="15">
      <c r="B59" s="12"/>
      <c r="C59" s="4" t="str">
        <f>'[2]01 FO Pivot'!A55</f>
        <v>DEEPAKNTR-I</v>
      </c>
      <c r="D59" s="4">
        <f>'[2]01 FO Pivot'!B55</f>
        <v>2305.65</v>
      </c>
      <c r="E59" s="4">
        <f>'[2]01 FO Pivot'!C55</f>
        <v>1.5</v>
      </c>
      <c r="F59" s="4">
        <f>'[2]01 FO Pivot'!D55</f>
        <v>2236.08</v>
      </c>
      <c r="G59" s="4">
        <f>'[2]01 FO Pivot'!E55</f>
        <v>2270.87</v>
      </c>
      <c r="H59" s="4">
        <f>'[2]01 FO Pivot'!F55</f>
        <v>2299.88</v>
      </c>
      <c r="I59" s="4">
        <f>'[2]01 FO Pivot'!G55</f>
        <v>2334.67</v>
      </c>
      <c r="J59" s="4">
        <f>'[2]01 FO Pivot'!H55</f>
        <v>2363.68</v>
      </c>
      <c r="K59" s="4">
        <f>'[2]01 FO Pivot'!I55</f>
        <v>2305.57</v>
      </c>
      <c r="L59" s="4">
        <f>'[2]01 FO Pivot'!J55</f>
        <v>2185.3</v>
      </c>
      <c r="M59" s="4">
        <f>'[2]01 FO Pivot'!K55</f>
        <v>2284.26</v>
      </c>
      <c r="N59" s="4" t="str">
        <f>'[2]01 FO Pivot'!L55</f>
        <v>BULL</v>
      </c>
      <c r="O59" s="9"/>
    </row>
    <row r="60" spans="2:15" ht="15">
      <c r="B60" s="12"/>
      <c r="C60" s="4" t="str">
        <f>'[2]01 FO Pivot'!A56</f>
        <v>DELTACORP-I</v>
      </c>
      <c r="D60" s="4">
        <f>'[2]01 FO Pivot'!B56</f>
        <v>135.55</v>
      </c>
      <c r="E60" s="4">
        <f>'[2]01 FO Pivot'!C56</f>
        <v>-2.27</v>
      </c>
      <c r="F60" s="4">
        <f>'[2]01 FO Pivot'!D56</f>
        <v>127.92</v>
      </c>
      <c r="G60" s="4">
        <f>'[2]01 FO Pivot'!E56</f>
        <v>131.73</v>
      </c>
      <c r="H60" s="4">
        <f>'[2]01 FO Pivot'!F56</f>
        <v>137.87</v>
      </c>
      <c r="I60" s="4">
        <f>'[2]01 FO Pivot'!G56</f>
        <v>141.68</v>
      </c>
      <c r="J60" s="4">
        <f>'[2]01 FO Pivot'!H56</f>
        <v>147.82</v>
      </c>
      <c r="K60" s="4">
        <f>'[2]01 FO Pivot'!I56</f>
        <v>137.93</v>
      </c>
      <c r="L60" s="4">
        <f>'[2]01 FO Pivot'!J56</f>
        <v>172.42</v>
      </c>
      <c r="M60" s="4">
        <f>'[2]01 FO Pivot'!K56</f>
        <v>146.44</v>
      </c>
      <c r="N60" s="4" t="str">
        <f>'[2]01 FO Pivot'!L56</f>
        <v>BEAR</v>
      </c>
      <c r="O60" s="9"/>
    </row>
    <row r="61" spans="2:15" ht="15">
      <c r="B61" s="12"/>
      <c r="C61" s="4" t="str">
        <f>'[2]01 FO Pivot'!A57</f>
        <v>DIVISLAB-I</v>
      </c>
      <c r="D61" s="4">
        <f>'[2]01 FO Pivot'!B57</f>
        <v>3743.45</v>
      </c>
      <c r="E61" s="4">
        <f>'[2]01 FO Pivot'!C57</f>
        <v>1.94</v>
      </c>
      <c r="F61" s="4">
        <f>'[2]01 FO Pivot'!D57</f>
        <v>3651.28</v>
      </c>
      <c r="G61" s="4">
        <f>'[2]01 FO Pivot'!E57</f>
        <v>3697.37</v>
      </c>
      <c r="H61" s="4">
        <f>'[2]01 FO Pivot'!F57</f>
        <v>3724.08</v>
      </c>
      <c r="I61" s="4">
        <f>'[2]01 FO Pivot'!G57</f>
        <v>3770.17</v>
      </c>
      <c r="J61" s="4">
        <f>'[2]01 FO Pivot'!H57</f>
        <v>3796.88</v>
      </c>
      <c r="K61" s="4">
        <f>'[2]01 FO Pivot'!I57</f>
        <v>3724.48</v>
      </c>
      <c r="L61" s="4">
        <f>'[2]01 FO Pivot'!J57</f>
        <v>3680.18</v>
      </c>
      <c r="M61" s="4">
        <f>'[2]01 FO Pivot'!K57</f>
        <v>3734.4</v>
      </c>
      <c r="N61" s="4" t="str">
        <f>'[2]01 FO Pivot'!L57</f>
        <v>BULL</v>
      </c>
      <c r="O61" s="9"/>
    </row>
    <row r="62" spans="2:15" ht="15">
      <c r="B62" s="12"/>
      <c r="C62" s="4" t="str">
        <f>'[2]01 FO Pivot'!A58</f>
        <v>DIXON-I</v>
      </c>
      <c r="D62" s="4">
        <f>'[2]01 FO Pivot'!B58</f>
        <v>7829.4</v>
      </c>
      <c r="E62" s="4">
        <f>'[2]01 FO Pivot'!C58</f>
        <v>4.02</v>
      </c>
      <c r="F62" s="4">
        <f>'[2]01 FO Pivot'!D58</f>
        <v>7520.03</v>
      </c>
      <c r="G62" s="4">
        <f>'[2]01 FO Pivot'!E58</f>
        <v>7674.72</v>
      </c>
      <c r="H62" s="4">
        <f>'[2]01 FO Pivot'!F58</f>
        <v>7762.68</v>
      </c>
      <c r="I62" s="4">
        <f>'[2]01 FO Pivot'!G58</f>
        <v>7917.37</v>
      </c>
      <c r="J62" s="4">
        <f>'[2]01 FO Pivot'!H58</f>
        <v>8005.33</v>
      </c>
      <c r="K62" s="4">
        <f>'[2]01 FO Pivot'!I58</f>
        <v>7736.76</v>
      </c>
      <c r="L62" s="4">
        <f>'[2]01 FO Pivot'!J58</f>
        <v>5783.27</v>
      </c>
      <c r="M62" s="4">
        <f>'[2]01 FO Pivot'!K58</f>
        <v>7609.23</v>
      </c>
      <c r="N62" s="4" t="str">
        <f>'[2]01 FO Pivot'!L58</f>
        <v>BULL</v>
      </c>
      <c r="O62" s="9"/>
    </row>
    <row r="63" spans="2:15" ht="15">
      <c r="B63" s="12"/>
      <c r="C63" s="4" t="str">
        <f>'[2]01 FO Pivot'!A59</f>
        <v>DLF-I</v>
      </c>
      <c r="D63" s="4">
        <f>'[2]01 FO Pivot'!B59</f>
        <v>866.4</v>
      </c>
      <c r="E63" s="4">
        <f>'[2]01 FO Pivot'!C59</f>
        <v>1.29</v>
      </c>
      <c r="F63" s="4">
        <f>'[2]01 FO Pivot'!D59</f>
        <v>847.53</v>
      </c>
      <c r="G63" s="4">
        <f>'[2]01 FO Pivot'!E59</f>
        <v>856.97</v>
      </c>
      <c r="H63" s="4">
        <f>'[2]01 FO Pivot'!F59</f>
        <v>863.08</v>
      </c>
      <c r="I63" s="4">
        <f>'[2]01 FO Pivot'!G59</f>
        <v>872.52</v>
      </c>
      <c r="J63" s="4">
        <f>'[2]01 FO Pivot'!H59</f>
        <v>878.63</v>
      </c>
      <c r="K63" s="4">
        <f>'[2]01 FO Pivot'!I59</f>
        <v>862.94</v>
      </c>
      <c r="L63" s="4">
        <f>'[2]01 FO Pivot'!J59</f>
        <v>668.18</v>
      </c>
      <c r="M63" s="4">
        <f>'[2]01 FO Pivot'!K59</f>
        <v>887.86</v>
      </c>
      <c r="N63" s="4" t="str">
        <f>'[2]01 FO Pivot'!L59</f>
        <v>BEAR</v>
      </c>
      <c r="O63" s="9"/>
    </row>
    <row r="64" spans="2:15" ht="15">
      <c r="B64" s="12"/>
      <c r="C64" s="4" t="str">
        <f>'[2]01 FO Pivot'!A60</f>
        <v>DRREDDY-I</v>
      </c>
      <c r="D64" s="4">
        <f>'[2]01 FO Pivot'!B60</f>
        <v>6006.65</v>
      </c>
      <c r="E64" s="4">
        <f>'[2]01 FO Pivot'!C60</f>
        <v>1.36</v>
      </c>
      <c r="F64" s="4">
        <f>'[2]01 FO Pivot'!D60</f>
        <v>5913.12</v>
      </c>
      <c r="G64" s="4">
        <f>'[2]01 FO Pivot'!E60</f>
        <v>5959.88</v>
      </c>
      <c r="H64" s="4">
        <f>'[2]01 FO Pivot'!F60</f>
        <v>6001.32</v>
      </c>
      <c r="I64" s="4">
        <f>'[2]01 FO Pivot'!G60</f>
        <v>6048.08</v>
      </c>
      <c r="J64" s="4">
        <f>'[2]01 FO Pivot'!H60</f>
        <v>6089.52</v>
      </c>
      <c r="K64" s="4">
        <f>'[2]01 FO Pivot'!I60</f>
        <v>6012.85</v>
      </c>
      <c r="L64" s="4">
        <f>'[2]01 FO Pivot'!J60</f>
        <v>5777.66</v>
      </c>
      <c r="M64" s="4">
        <f>'[2]01 FO Pivot'!K60</f>
        <v>6059.69</v>
      </c>
      <c r="N64" s="4" t="str">
        <f>'[2]01 FO Pivot'!L60</f>
        <v>BEAR</v>
      </c>
      <c r="O64" s="9"/>
    </row>
    <row r="65" spans="2:15" ht="15">
      <c r="B65" s="12"/>
      <c r="C65" s="4" t="str">
        <f>'[2]01 FO Pivot'!A61</f>
        <v>EICHERMOT-I</v>
      </c>
      <c r="D65" s="4">
        <f>'[2]01 FO Pivot'!B61</f>
        <v>4465.7</v>
      </c>
      <c r="E65" s="4">
        <f>'[2]01 FO Pivot'!C61</f>
        <v>3.01</v>
      </c>
      <c r="F65" s="4">
        <f>'[2]01 FO Pivot'!D61</f>
        <v>4325.5</v>
      </c>
      <c r="G65" s="4">
        <f>'[2]01 FO Pivot'!E61</f>
        <v>4395.6</v>
      </c>
      <c r="H65" s="4">
        <f>'[2]01 FO Pivot'!F61</f>
        <v>4436.65</v>
      </c>
      <c r="I65" s="4">
        <f>'[2]01 FO Pivot'!G61</f>
        <v>4506.75</v>
      </c>
      <c r="J65" s="4">
        <f>'[2]01 FO Pivot'!H61</f>
        <v>4547.8</v>
      </c>
      <c r="K65" s="4">
        <f>'[2]01 FO Pivot'!I61</f>
        <v>4441.49</v>
      </c>
      <c r="L65" s="4">
        <f>'[2]01 FO Pivot'!J61</f>
        <v>3684.33</v>
      </c>
      <c r="M65" s="4">
        <f>'[2]01 FO Pivot'!K61</f>
        <v>4259.63</v>
      </c>
      <c r="N65" s="4" t="str">
        <f>'[2]01 FO Pivot'!L61</f>
        <v>BULL</v>
      </c>
      <c r="O65" s="9"/>
    </row>
    <row r="66" spans="2:15" ht="15">
      <c r="B66" s="12"/>
      <c r="C66" s="4" t="str">
        <f>'[2]01 FO Pivot'!A62</f>
        <v>ESCORTS-I</v>
      </c>
      <c r="D66" s="4">
        <f>'[2]01 FO Pivot'!B62</f>
        <v>3177.05</v>
      </c>
      <c r="E66" s="4">
        <f>'[2]01 FO Pivot'!C62</f>
        <v>2.38</v>
      </c>
      <c r="F66" s="4">
        <f>'[2]01 FO Pivot'!D62</f>
        <v>3093.38</v>
      </c>
      <c r="G66" s="4">
        <f>'[2]01 FO Pivot'!E62</f>
        <v>3135.22</v>
      </c>
      <c r="H66" s="4">
        <f>'[2]01 FO Pivot'!F62</f>
        <v>3165.78</v>
      </c>
      <c r="I66" s="4">
        <f>'[2]01 FO Pivot'!G62</f>
        <v>3207.62</v>
      </c>
      <c r="J66" s="4">
        <f>'[2]01 FO Pivot'!H62</f>
        <v>3238.18</v>
      </c>
      <c r="K66" s="4">
        <f>'[2]01 FO Pivot'!I62</f>
        <v>3168.12</v>
      </c>
      <c r="L66" s="4">
        <f>'[2]01 FO Pivot'!J62</f>
        <v>2942.43</v>
      </c>
      <c r="M66" s="4">
        <f>'[2]01 FO Pivot'!K62</f>
        <v>3012.31</v>
      </c>
      <c r="N66" s="4" t="str">
        <f>'[2]01 FO Pivot'!L62</f>
        <v>BULL</v>
      </c>
      <c r="O66" s="9"/>
    </row>
    <row r="67" spans="2:15" ht="15">
      <c r="B67" s="12"/>
      <c r="C67" s="4" t="str">
        <f>'[2]01 FO Pivot'!A63</f>
        <v>EXIDEIND-I</v>
      </c>
      <c r="D67" s="4">
        <f>'[2]01 FO Pivot'!B63</f>
        <v>467.25</v>
      </c>
      <c r="E67" s="4">
        <f>'[2]01 FO Pivot'!C63</f>
        <v>5.81</v>
      </c>
      <c r="F67" s="4">
        <f>'[2]01 FO Pivot'!D63</f>
        <v>418.02</v>
      </c>
      <c r="G67" s="4">
        <f>'[2]01 FO Pivot'!E63</f>
        <v>442.63</v>
      </c>
      <c r="H67" s="4">
        <f>'[2]01 FO Pivot'!F63</f>
        <v>456.62</v>
      </c>
      <c r="I67" s="4">
        <f>'[2]01 FO Pivot'!G63</f>
        <v>481.23</v>
      </c>
      <c r="J67" s="4">
        <f>'[2]01 FO Pivot'!H63</f>
        <v>495.22</v>
      </c>
      <c r="K67" s="4">
        <f>'[2]01 FO Pivot'!I63</f>
        <v>458</v>
      </c>
      <c r="L67" s="4">
        <f>'[2]01 FO Pivot'!J63</f>
        <v>294.01</v>
      </c>
      <c r="M67" s="4">
        <f>'[2]01 FO Pivot'!K63</f>
        <v>405.3</v>
      </c>
      <c r="N67" s="4" t="str">
        <f>'[2]01 FO Pivot'!L63</f>
        <v>BULL</v>
      </c>
      <c r="O67" s="9"/>
    </row>
    <row r="68" spans="2:15" ht="15">
      <c r="B68" s="12"/>
      <c r="C68" s="4" t="str">
        <f>'[2]01 FO Pivot'!A64</f>
        <v>FEDERALBNK-I</v>
      </c>
      <c r="D68" s="4">
        <f>'[2]01 FO Pivot'!B64</f>
        <v>153.5</v>
      </c>
      <c r="E68" s="4">
        <f>'[2]01 FO Pivot'!C64</f>
        <v>0.95</v>
      </c>
      <c r="F68" s="4">
        <f>'[2]01 FO Pivot'!D64</f>
        <v>151.2</v>
      </c>
      <c r="G68" s="4">
        <f>'[2]01 FO Pivot'!E64</f>
        <v>152.35</v>
      </c>
      <c r="H68" s="4">
        <f>'[2]01 FO Pivot'!F64</f>
        <v>153.55</v>
      </c>
      <c r="I68" s="4">
        <f>'[2]01 FO Pivot'!G64</f>
        <v>154.7</v>
      </c>
      <c r="J68" s="4">
        <f>'[2]01 FO Pivot'!H64</f>
        <v>155.9</v>
      </c>
      <c r="K68" s="4">
        <f>'[2]01 FO Pivot'!I64</f>
        <v>153.49</v>
      </c>
      <c r="L68" s="4">
        <f>'[2]01 FO Pivot'!J64</f>
        <v>146.91</v>
      </c>
      <c r="M68" s="4">
        <f>'[2]01 FO Pivot'!K64</f>
        <v>154.35</v>
      </c>
      <c r="N68" s="4" t="str">
        <f>'[2]01 FO Pivot'!L64</f>
        <v>BEAR</v>
      </c>
      <c r="O68" s="9"/>
    </row>
    <row r="69" spans="2:15" ht="15">
      <c r="B69" s="12"/>
      <c r="C69" s="4" t="str">
        <f>'[2]01 FO Pivot'!A65</f>
        <v>FINNIFTY-I</v>
      </c>
      <c r="D69" s="4">
        <f>'[2]01 FO Pivot'!B65</f>
        <v>21371.45</v>
      </c>
      <c r="E69" s="4">
        <f>'[2]01 FO Pivot'!C65</f>
        <v>0.82</v>
      </c>
      <c r="F69" s="4">
        <f>'[2]01 FO Pivot'!D65</f>
        <v>21158.75</v>
      </c>
      <c r="G69" s="4">
        <f>'[2]01 FO Pivot'!E65</f>
        <v>21265.1</v>
      </c>
      <c r="H69" s="4">
        <f>'[2]01 FO Pivot'!F65</f>
        <v>21330.75</v>
      </c>
      <c r="I69" s="4">
        <f>'[2]01 FO Pivot'!G65</f>
        <v>21437.1</v>
      </c>
      <c r="J69" s="4">
        <f>'[2]01 FO Pivot'!H65</f>
        <v>21502.75</v>
      </c>
      <c r="K69" s="4">
        <f>'[2]01 FO Pivot'!I65</f>
        <v>21329.91</v>
      </c>
      <c r="L69" s="4">
        <f>'[2]01 FO Pivot'!J65</f>
        <v>19230.61</v>
      </c>
      <c r="M69" s="4">
        <f>'[2]01 FO Pivot'!K65</f>
        <v>21294.38</v>
      </c>
      <c r="N69" s="4" t="str">
        <f>'[2]01 FO Pivot'!L65</f>
        <v>BULL</v>
      </c>
      <c r="O69" s="9"/>
    </row>
    <row r="70" spans="2:15" ht="15">
      <c r="B70" s="12"/>
      <c r="C70" s="4" t="str">
        <f>'[2]01 FO Pivot'!A66</f>
        <v>GAIL-I</v>
      </c>
      <c r="D70" s="4">
        <f>'[2]01 FO Pivot'!B66</f>
        <v>199.1</v>
      </c>
      <c r="E70" s="4">
        <f>'[2]01 FO Pivot'!C66</f>
        <v>-1.29</v>
      </c>
      <c r="F70" s="4">
        <f>'[2]01 FO Pivot'!D66</f>
        <v>191.57</v>
      </c>
      <c r="G70" s="4">
        <f>'[2]01 FO Pivot'!E66</f>
        <v>195.33</v>
      </c>
      <c r="H70" s="4">
        <f>'[2]01 FO Pivot'!F66</f>
        <v>199.42</v>
      </c>
      <c r="I70" s="4">
        <f>'[2]01 FO Pivot'!G66</f>
        <v>203.18</v>
      </c>
      <c r="J70" s="4">
        <f>'[2]01 FO Pivot'!H66</f>
        <v>207.27</v>
      </c>
      <c r="K70" s="4">
        <f>'[2]01 FO Pivot'!I66</f>
        <v>198.84</v>
      </c>
      <c r="L70" s="4">
        <f>'[2]01 FO Pivot'!J66</f>
        <v>145.11</v>
      </c>
      <c r="M70" s="4">
        <f>'[2]01 FO Pivot'!K66</f>
        <v>202.92</v>
      </c>
      <c r="N70" s="4" t="str">
        <f>'[2]01 FO Pivot'!L66</f>
        <v>BEAR</v>
      </c>
      <c r="O70" s="9"/>
    </row>
    <row r="71" spans="2:15" ht="15">
      <c r="B71" s="12"/>
      <c r="C71" s="4" t="str">
        <f>'[2]01 FO Pivot'!A67</f>
        <v>GLENMARK-I</v>
      </c>
      <c r="D71" s="4">
        <f>'[2]01 FO Pivot'!B67</f>
        <v>1040.45</v>
      </c>
      <c r="E71" s="4">
        <f>'[2]01 FO Pivot'!C67</f>
        <v>1.39</v>
      </c>
      <c r="F71" s="4">
        <f>'[2]01 FO Pivot'!D67</f>
        <v>1014.08</v>
      </c>
      <c r="G71" s="4">
        <f>'[2]01 FO Pivot'!E67</f>
        <v>1027.27</v>
      </c>
      <c r="H71" s="4">
        <f>'[2]01 FO Pivot'!F67</f>
        <v>1040.63</v>
      </c>
      <c r="I71" s="4">
        <f>'[2]01 FO Pivot'!G67</f>
        <v>1053.82</v>
      </c>
      <c r="J71" s="4">
        <f>'[2]01 FO Pivot'!H67</f>
        <v>1067.18</v>
      </c>
      <c r="K71" s="4">
        <f>'[2]01 FO Pivot'!I67</f>
        <v>1042.12</v>
      </c>
      <c r="L71" s="4">
        <f>'[2]01 FO Pivot'!J67</f>
        <v>836.39</v>
      </c>
      <c r="M71" s="4">
        <f>'[2]01 FO Pivot'!K67</f>
        <v>1043</v>
      </c>
      <c r="N71" s="4" t="str">
        <f>'[2]01 FO Pivot'!L67</f>
        <v>BEAR</v>
      </c>
      <c r="O71" s="9"/>
    </row>
    <row r="72" spans="2:15" ht="15">
      <c r="B72" s="12"/>
      <c r="C72" s="4" t="str">
        <f>'[2]01 FO Pivot'!A68</f>
        <v>GMRINFRA-I</v>
      </c>
      <c r="D72" s="4">
        <f>'[2]01 FO Pivot'!B68</f>
        <v>81.25</v>
      </c>
      <c r="E72" s="4">
        <f>'[2]01 FO Pivot'!C68</f>
        <v>0.68</v>
      </c>
      <c r="F72" s="4">
        <f>'[2]01 FO Pivot'!D68</f>
        <v>79.85</v>
      </c>
      <c r="G72" s="4">
        <f>'[2]01 FO Pivot'!E68</f>
        <v>80.55</v>
      </c>
      <c r="H72" s="4">
        <f>'[2]01 FO Pivot'!F68</f>
        <v>81.1</v>
      </c>
      <c r="I72" s="4">
        <f>'[2]01 FO Pivot'!G68</f>
        <v>81.8</v>
      </c>
      <c r="J72" s="4">
        <f>'[2]01 FO Pivot'!H68</f>
        <v>82.35</v>
      </c>
      <c r="K72" s="4">
        <f>'[2]01 FO Pivot'!I68</f>
        <v>80.98</v>
      </c>
      <c r="L72" s="4">
        <f>'[2]01 FO Pivot'!J68</f>
        <v>67.88</v>
      </c>
      <c r="M72" s="4">
        <f>'[2]01 FO Pivot'!K68</f>
        <v>82.29</v>
      </c>
      <c r="N72" s="4" t="str">
        <f>'[2]01 FO Pivot'!L68</f>
        <v>BEAR</v>
      </c>
      <c r="O72" s="9"/>
    </row>
    <row r="73" spans="2:15" ht="15">
      <c r="B73" s="12"/>
      <c r="C73" s="4" t="str">
        <f>'[2]01 FO Pivot'!A69</f>
        <v>GNFC-I</v>
      </c>
      <c r="D73" s="4">
        <f>'[2]01 FO Pivot'!B69</f>
        <v>683.75</v>
      </c>
      <c r="E73" s="4">
        <f>'[2]01 FO Pivot'!C69</f>
        <v>-0.21</v>
      </c>
      <c r="F73" s="4">
        <f>'[2]01 FO Pivot'!D69</f>
        <v>658.65</v>
      </c>
      <c r="G73" s="4">
        <f>'[2]01 FO Pivot'!E69</f>
        <v>671.2</v>
      </c>
      <c r="H73" s="4">
        <f>'[2]01 FO Pivot'!F69</f>
        <v>683.55</v>
      </c>
      <c r="I73" s="4">
        <f>'[2]01 FO Pivot'!G69</f>
        <v>696.1</v>
      </c>
      <c r="J73" s="4">
        <f>'[2]01 FO Pivot'!H69</f>
        <v>708.45</v>
      </c>
      <c r="K73" s="4">
        <f>'[2]01 FO Pivot'!I69</f>
        <v>679.94</v>
      </c>
      <c r="L73" s="4">
        <f>'[2]01 FO Pivot'!J69</f>
        <v>661.24</v>
      </c>
      <c r="M73" s="4">
        <f>'[2]01 FO Pivot'!K69</f>
        <v>689.24</v>
      </c>
      <c r="N73" s="4" t="str">
        <f>'[2]01 FO Pivot'!L69</f>
        <v>BEAR</v>
      </c>
      <c r="O73" s="9"/>
    </row>
    <row r="74" spans="2:15" ht="15">
      <c r="B74" s="12"/>
      <c r="C74" s="4" t="str">
        <f>'[2]01 FO Pivot'!A70</f>
        <v>GODREJCP-I</v>
      </c>
      <c r="D74" s="4">
        <f>'[2]01 FO Pivot'!B70</f>
        <v>1186.9</v>
      </c>
      <c r="E74" s="4">
        <f>'[2]01 FO Pivot'!C70</f>
        <v>1.41</v>
      </c>
      <c r="F74" s="4">
        <f>'[2]01 FO Pivot'!D70</f>
        <v>1157.6</v>
      </c>
      <c r="G74" s="4">
        <f>'[2]01 FO Pivot'!E70</f>
        <v>1172.25</v>
      </c>
      <c r="H74" s="4">
        <f>'[2]01 FO Pivot'!F70</f>
        <v>1181.65</v>
      </c>
      <c r="I74" s="4">
        <f>'[2]01 FO Pivot'!G70</f>
        <v>1196.3</v>
      </c>
      <c r="J74" s="4">
        <f>'[2]01 FO Pivot'!H70</f>
        <v>1205.7</v>
      </c>
      <c r="K74" s="4">
        <f>'[2]01 FO Pivot'!I70</f>
        <v>1182.7</v>
      </c>
      <c r="L74" s="4">
        <f>'[2]01 FO Pivot'!J70</f>
        <v>1092.74</v>
      </c>
      <c r="M74" s="4">
        <f>'[2]01 FO Pivot'!K70</f>
        <v>1192.92</v>
      </c>
      <c r="N74" s="4" t="str">
        <f>'[2]01 FO Pivot'!L70</f>
        <v>BEAR</v>
      </c>
      <c r="O74" s="9"/>
    </row>
    <row r="75" spans="2:15" ht="15">
      <c r="B75" s="12"/>
      <c r="C75" s="4" t="str">
        <f>'[2]01 FO Pivot'!A71</f>
        <v>GODREJPROP-I</v>
      </c>
      <c r="D75" s="4">
        <f>'[2]01 FO Pivot'!B71</f>
        <v>2508.3</v>
      </c>
      <c r="E75" s="4">
        <f>'[2]01 FO Pivot'!C71</f>
        <v>0.24</v>
      </c>
      <c r="F75" s="4">
        <f>'[2]01 FO Pivot'!D71</f>
        <v>2474.67</v>
      </c>
      <c r="G75" s="4">
        <f>'[2]01 FO Pivot'!E71</f>
        <v>2491.48</v>
      </c>
      <c r="H75" s="4">
        <f>'[2]01 FO Pivot'!F71</f>
        <v>2511.72</v>
      </c>
      <c r="I75" s="4">
        <f>'[2]01 FO Pivot'!G71</f>
        <v>2528.53</v>
      </c>
      <c r="J75" s="4">
        <f>'[2]01 FO Pivot'!H71</f>
        <v>2548.77</v>
      </c>
      <c r="K75" s="4">
        <f>'[2]01 FO Pivot'!I71</f>
        <v>2508.45</v>
      </c>
      <c r="L75" s="4">
        <f>'[2]01 FO Pivot'!J71</f>
        <v>1955.18</v>
      </c>
      <c r="M75" s="4">
        <f>'[2]01 FO Pivot'!K71</f>
        <v>2610.5</v>
      </c>
      <c r="N75" s="4" t="str">
        <f>'[2]01 FO Pivot'!L71</f>
        <v>BEAR</v>
      </c>
      <c r="O75" s="9"/>
    </row>
    <row r="76" spans="2:15" ht="15">
      <c r="B76" s="12"/>
      <c r="C76" s="4" t="str">
        <f>'[2]01 FO Pivot'!A72</f>
        <v>GRANULES-I</v>
      </c>
      <c r="D76" s="4">
        <f>'[2]01 FO Pivot'!B72</f>
        <v>415.2</v>
      </c>
      <c r="E76" s="4">
        <f>'[2]01 FO Pivot'!C72</f>
        <v>1.03</v>
      </c>
      <c r="F76" s="4">
        <f>'[2]01 FO Pivot'!D72</f>
        <v>408.73</v>
      </c>
      <c r="G76" s="4">
        <f>'[2]01 FO Pivot'!E72</f>
        <v>411.97</v>
      </c>
      <c r="H76" s="4">
        <f>'[2]01 FO Pivot'!F72</f>
        <v>415.03</v>
      </c>
      <c r="I76" s="4">
        <f>'[2]01 FO Pivot'!G72</f>
        <v>418.27</v>
      </c>
      <c r="J76" s="4">
        <f>'[2]01 FO Pivot'!H72</f>
        <v>421.33</v>
      </c>
      <c r="K76" s="4">
        <f>'[2]01 FO Pivot'!I72</f>
        <v>415.05</v>
      </c>
      <c r="L76" s="4">
        <f>'[2]01 FO Pivot'!J72</f>
        <v>375.79</v>
      </c>
      <c r="M76" s="4">
        <f>'[2]01 FO Pivot'!K72</f>
        <v>421.39</v>
      </c>
      <c r="N76" s="4" t="str">
        <f>'[2]01 FO Pivot'!L72</f>
        <v>BEAR</v>
      </c>
      <c r="O76" s="9"/>
    </row>
    <row r="77" spans="2:15" ht="15">
      <c r="B77" s="12"/>
      <c r="C77" s="4" t="str">
        <f>'[2]01 FO Pivot'!A73</f>
        <v>GRASIM-I</v>
      </c>
      <c r="D77" s="4">
        <f>'[2]01 FO Pivot'!B73</f>
        <v>2282.7</v>
      </c>
      <c r="E77" s="4">
        <f>'[2]01 FO Pivot'!C73</f>
        <v>0.63</v>
      </c>
      <c r="F77" s="4">
        <f>'[2]01 FO Pivot'!D73</f>
        <v>2260</v>
      </c>
      <c r="G77" s="4">
        <f>'[2]01 FO Pivot'!E73</f>
        <v>2271.35</v>
      </c>
      <c r="H77" s="4">
        <f>'[2]01 FO Pivot'!F73</f>
        <v>2279.95</v>
      </c>
      <c r="I77" s="4">
        <f>'[2]01 FO Pivot'!G73</f>
        <v>2291.3</v>
      </c>
      <c r="J77" s="4">
        <f>'[2]01 FO Pivot'!H73</f>
        <v>2299.9</v>
      </c>
      <c r="K77" s="4">
        <f>'[2]01 FO Pivot'!I73</f>
        <v>2280.78</v>
      </c>
      <c r="L77" s="4">
        <f>'[2]01 FO Pivot'!J73</f>
        <v>2011.29</v>
      </c>
      <c r="M77" s="4">
        <f>'[2]01 FO Pivot'!K73</f>
        <v>2255.24</v>
      </c>
      <c r="N77" s="4" t="str">
        <f>'[2]01 FO Pivot'!L73</f>
        <v>BULL</v>
      </c>
      <c r="O77" s="9"/>
    </row>
    <row r="78" spans="2:15" ht="15">
      <c r="B78" s="12"/>
      <c r="C78" s="4" t="str">
        <f>'[2]01 FO Pivot'!A74</f>
        <v>GUJGASLTD-I</v>
      </c>
      <c r="D78" s="4">
        <f>'[2]01 FO Pivot'!B74</f>
        <v>540.9</v>
      </c>
      <c r="E78" s="4">
        <f>'[2]01 FO Pivot'!C74</f>
        <v>-0.82</v>
      </c>
      <c r="F78" s="4">
        <f>'[2]01 FO Pivot'!D74</f>
        <v>522.6</v>
      </c>
      <c r="G78" s="4">
        <f>'[2]01 FO Pivot'!E74</f>
        <v>531.75</v>
      </c>
      <c r="H78" s="4">
        <f>'[2]01 FO Pivot'!F74</f>
        <v>543.7</v>
      </c>
      <c r="I78" s="4">
        <f>'[2]01 FO Pivot'!G74</f>
        <v>552.85</v>
      </c>
      <c r="J78" s="4">
        <f>'[2]01 FO Pivot'!H74</f>
        <v>564.8</v>
      </c>
      <c r="K78" s="4">
        <f>'[2]01 FO Pivot'!I74</f>
        <v>543.36</v>
      </c>
      <c r="L78" s="4">
        <f>'[2]01 FO Pivot'!J74</f>
        <v>486.25</v>
      </c>
      <c r="M78" s="4">
        <f>'[2]01 FO Pivot'!K74</f>
        <v>560.39</v>
      </c>
      <c r="N78" s="4" t="str">
        <f>'[2]01 FO Pivot'!L74</f>
        <v>BEAR</v>
      </c>
      <c r="O78" s="9"/>
    </row>
    <row r="79" spans="2:15" ht="15">
      <c r="B79" s="12"/>
      <c r="C79" s="4" t="str">
        <f>'[2]01 FO Pivot'!A75</f>
        <v>HAL-I</v>
      </c>
      <c r="D79" s="4">
        <f>'[2]01 FO Pivot'!B75</f>
        <v>3783.3</v>
      </c>
      <c r="E79" s="4">
        <f>'[2]01 FO Pivot'!C75</f>
        <v>0.96</v>
      </c>
      <c r="F79" s="4">
        <f>'[2]01 FO Pivot'!D75</f>
        <v>3694.3</v>
      </c>
      <c r="G79" s="4">
        <f>'[2]01 FO Pivot'!E75</f>
        <v>3738.8</v>
      </c>
      <c r="H79" s="4">
        <f>'[2]01 FO Pivot'!F75</f>
        <v>3770.55</v>
      </c>
      <c r="I79" s="4">
        <f>'[2]01 FO Pivot'!G75</f>
        <v>3815.05</v>
      </c>
      <c r="J79" s="4">
        <f>'[2]01 FO Pivot'!H75</f>
        <v>3846.8</v>
      </c>
      <c r="K79" s="4">
        <f>'[2]01 FO Pivot'!I75</f>
        <v>3766.3</v>
      </c>
      <c r="L79" s="4">
        <f>'[2]01 FO Pivot'!J75</f>
        <v>3089.43</v>
      </c>
      <c r="M79" s="4">
        <f>'[2]01 FO Pivot'!K75</f>
        <v>3633.61</v>
      </c>
      <c r="N79" s="4" t="str">
        <f>'[2]01 FO Pivot'!L75</f>
        <v>BULL</v>
      </c>
      <c r="O79" s="9"/>
    </row>
    <row r="80" spans="2:15" ht="15">
      <c r="B80" s="12"/>
      <c r="C80" s="4" t="str">
        <f>'[2]01 FO Pivot'!A76</f>
        <v>HAVELLS-I</v>
      </c>
      <c r="D80" s="4">
        <f>'[2]01 FO Pivot'!B76</f>
        <v>1552.95</v>
      </c>
      <c r="E80" s="4">
        <f>'[2]01 FO Pivot'!C76</f>
        <v>3.37</v>
      </c>
      <c r="F80" s="4">
        <f>'[2]01 FO Pivot'!D76</f>
        <v>1467.32</v>
      </c>
      <c r="G80" s="4">
        <f>'[2]01 FO Pivot'!E76</f>
        <v>1510.13</v>
      </c>
      <c r="H80" s="4">
        <f>'[2]01 FO Pivot'!F76</f>
        <v>1538.52</v>
      </c>
      <c r="I80" s="4">
        <f>'[2]01 FO Pivot'!G76</f>
        <v>1581.33</v>
      </c>
      <c r="J80" s="4">
        <f>'[2]01 FO Pivot'!H76</f>
        <v>1609.72</v>
      </c>
      <c r="K80" s="4">
        <f>'[2]01 FO Pivot'!I76</f>
        <v>1539.97</v>
      </c>
      <c r="L80" s="4">
        <f>'[2]01 FO Pivot'!J76</f>
        <v>1375</v>
      </c>
      <c r="M80" s="4">
        <f>'[2]01 FO Pivot'!K76</f>
        <v>1497.93</v>
      </c>
      <c r="N80" s="4" t="str">
        <f>'[2]01 FO Pivot'!L76</f>
        <v>BULL</v>
      </c>
      <c r="O80" s="9"/>
    </row>
    <row r="81" spans="2:15" ht="15">
      <c r="B81" s="12"/>
      <c r="C81" s="4" t="str">
        <f>'[2]01 FO Pivot'!A77</f>
        <v>HCLTECH-I</v>
      </c>
      <c r="D81" s="4">
        <f>'[2]01 FO Pivot'!B77</f>
        <v>1466.75</v>
      </c>
      <c r="E81" s="4">
        <f>'[2]01 FO Pivot'!C77</f>
        <v>1.24</v>
      </c>
      <c r="F81" s="4">
        <f>'[2]01 FO Pivot'!D77</f>
        <v>1440.05</v>
      </c>
      <c r="G81" s="4">
        <f>'[2]01 FO Pivot'!E77</f>
        <v>1453.4</v>
      </c>
      <c r="H81" s="4">
        <f>'[2]01 FO Pivot'!F77</f>
        <v>1463.05</v>
      </c>
      <c r="I81" s="4">
        <f>'[2]01 FO Pivot'!G77</f>
        <v>1476.4</v>
      </c>
      <c r="J81" s="4">
        <f>'[2]01 FO Pivot'!H77</f>
        <v>1486.05</v>
      </c>
      <c r="K81" s="4">
        <f>'[2]01 FO Pivot'!I77</f>
        <v>1464.49</v>
      </c>
      <c r="L81" s="4">
        <f>'[2]01 FO Pivot'!J77</f>
        <v>1375.86</v>
      </c>
      <c r="M81" s="4">
        <f>'[2]01 FO Pivot'!K77</f>
        <v>1507.19</v>
      </c>
      <c r="N81" s="4" t="str">
        <f>'[2]01 FO Pivot'!L77</f>
        <v>BEAR</v>
      </c>
      <c r="O81" s="9"/>
    </row>
    <row r="82" spans="2:15" ht="15">
      <c r="B82" s="12"/>
      <c r="C82" s="4" t="str">
        <f>'[2]01 FO Pivot'!A78</f>
        <v>HDFC-I</v>
      </c>
      <c r="D82" s="4">
        <f>'[2]01 FO Pivot'!B78</f>
        <v>2724.5</v>
      </c>
      <c r="E82" s="4">
        <f>'[2]01 FO Pivot'!C78</f>
        <v>-0.92</v>
      </c>
      <c r="F82" s="4">
        <f>'[2]01 FO Pivot'!D78</f>
        <v>2674.6</v>
      </c>
      <c r="G82" s="4">
        <f>'[2]01 FO Pivot'!E78</f>
        <v>2699.55</v>
      </c>
      <c r="H82" s="4">
        <f>'[2]01 FO Pivot'!F78</f>
        <v>2737.95</v>
      </c>
      <c r="I82" s="4">
        <f>'[2]01 FO Pivot'!G78</f>
        <v>2762.9</v>
      </c>
      <c r="J82" s="4">
        <f>'[2]01 FO Pivot'!H78</f>
        <v>2801.3</v>
      </c>
      <c r="K82" s="4">
        <f>'[2]01 FO Pivot'!I78</f>
        <v>2744.3</v>
      </c>
      <c r="L82" s="4">
        <f>'[2]01 FO Pivot'!J78</f>
        <v>2631.8</v>
      </c>
      <c r="M82" s="4">
        <f>'[2]01 FO Pivot'!K78</f>
        <v>2799.62</v>
      </c>
      <c r="N82" s="4" t="str">
        <f>'[2]01 FO Pivot'!L78</f>
        <v>BEAR</v>
      </c>
      <c r="O82" s="9"/>
    </row>
    <row r="83" spans="2:15" ht="15">
      <c r="B83" s="12"/>
      <c r="C83" s="4" t="str">
        <f>'[2]01 FO Pivot'!A79</f>
        <v>HDFCAMC-I</v>
      </c>
      <c r="D83" s="4">
        <f>'[2]01 FO Pivot'!B79</f>
        <v>3653.65</v>
      </c>
      <c r="E83" s="4">
        <f>'[2]01 FO Pivot'!C79</f>
        <v>-1.6</v>
      </c>
      <c r="F83" s="4">
        <f>'[2]01 FO Pivot'!D79</f>
        <v>3553.35</v>
      </c>
      <c r="G83" s="4">
        <f>'[2]01 FO Pivot'!E79</f>
        <v>3603.5</v>
      </c>
      <c r="H83" s="4">
        <f>'[2]01 FO Pivot'!F79</f>
        <v>3676.2</v>
      </c>
      <c r="I83" s="4">
        <f>'[2]01 FO Pivot'!G79</f>
        <v>3726.35</v>
      </c>
      <c r="J83" s="4">
        <f>'[2]01 FO Pivot'!H79</f>
        <v>3799.05</v>
      </c>
      <c r="K83" s="4">
        <f>'[2]01 FO Pivot'!I79</f>
        <v>3670.11</v>
      </c>
      <c r="L83" s="4">
        <f>'[2]01 FO Pivot'!J79</f>
        <v>3046.15</v>
      </c>
      <c r="M83" s="4">
        <f>'[2]01 FO Pivot'!K79</f>
        <v>3732.19</v>
      </c>
      <c r="N83" s="4" t="str">
        <f>'[2]01 FO Pivot'!L79</f>
        <v>BEAR</v>
      </c>
      <c r="O83" s="9"/>
    </row>
    <row r="84" spans="2:15" ht="15">
      <c r="B84" s="12"/>
      <c r="C84" s="4" t="str">
        <f>'[2]01 FO Pivot'!A80</f>
        <v>HDFCBANK-I</v>
      </c>
      <c r="D84" s="4">
        <f>'[2]01 FO Pivot'!B80</f>
        <v>1514.45</v>
      </c>
      <c r="E84" s="4">
        <f>'[2]01 FO Pivot'!C80</f>
        <v>-1.2</v>
      </c>
      <c r="F84" s="4">
        <f>'[2]01 FO Pivot'!D80</f>
        <v>1483.05</v>
      </c>
      <c r="G84" s="4">
        <f>'[2]01 FO Pivot'!E80</f>
        <v>1498.75</v>
      </c>
      <c r="H84" s="4">
        <f>'[2]01 FO Pivot'!F80</f>
        <v>1525</v>
      </c>
      <c r="I84" s="4">
        <f>'[2]01 FO Pivot'!G80</f>
        <v>1540.7</v>
      </c>
      <c r="J84" s="4">
        <f>'[2]01 FO Pivot'!H80</f>
        <v>1566.95</v>
      </c>
      <c r="K84" s="4">
        <f>'[2]01 FO Pivot'!I80</f>
        <v>1518.98</v>
      </c>
      <c r="L84" s="4">
        <f>'[2]01 FO Pivot'!J80</f>
        <v>1556.63</v>
      </c>
      <c r="M84" s="4">
        <f>'[2]01 FO Pivot'!K80</f>
        <v>1518.17</v>
      </c>
      <c r="N84" s="4" t="str">
        <f>'[2]01 FO Pivot'!L80</f>
        <v>BEAR</v>
      </c>
      <c r="O84" s="9"/>
    </row>
    <row r="85" spans="2:15" ht="15">
      <c r="B85" s="12"/>
      <c r="C85" s="4" t="str">
        <f>'[2]01 FO Pivot'!A81</f>
        <v>HDFCLIFE-I</v>
      </c>
      <c r="D85" s="4">
        <f>'[2]01 FO Pivot'!B81</f>
        <v>605.65</v>
      </c>
      <c r="E85" s="4">
        <f>'[2]01 FO Pivot'!C81</f>
        <v>0.8</v>
      </c>
      <c r="F85" s="4">
        <f>'[2]01 FO Pivot'!D81</f>
        <v>592.75</v>
      </c>
      <c r="G85" s="4">
        <f>'[2]01 FO Pivot'!E81</f>
        <v>599.2</v>
      </c>
      <c r="H85" s="4">
        <f>'[2]01 FO Pivot'!F81</f>
        <v>604.1</v>
      </c>
      <c r="I85" s="4">
        <f>'[2]01 FO Pivot'!G81</f>
        <v>610.55</v>
      </c>
      <c r="J85" s="4">
        <f>'[2]01 FO Pivot'!H81</f>
        <v>615.45</v>
      </c>
      <c r="K85" s="4">
        <f>'[2]01 FO Pivot'!I81</f>
        <v>604.28</v>
      </c>
      <c r="L85" s="4">
        <f>'[2]01 FO Pivot'!J81</f>
        <v>634.12</v>
      </c>
      <c r="M85" s="4">
        <f>'[2]01 FO Pivot'!K81</f>
        <v>615.68</v>
      </c>
      <c r="N85" s="4" t="str">
        <f>'[2]01 FO Pivot'!L81</f>
        <v>BEAR</v>
      </c>
      <c r="O85" s="9"/>
    </row>
    <row r="86" spans="2:15" ht="15">
      <c r="B86" s="12"/>
      <c r="C86" s="4" t="str">
        <f>'[2]01 FO Pivot'!A82</f>
        <v>HEROMOTOCO-I</v>
      </c>
      <c r="D86" s="4">
        <f>'[2]01 FO Pivot'!B82</f>
        <v>4322.35</v>
      </c>
      <c r="E86" s="4">
        <f>'[2]01 FO Pivot'!C82</f>
        <v>2.36</v>
      </c>
      <c r="F86" s="4">
        <f>'[2]01 FO Pivot'!D82</f>
        <v>4161.65</v>
      </c>
      <c r="G86" s="4">
        <f>'[2]01 FO Pivot'!E82</f>
        <v>4242</v>
      </c>
      <c r="H86" s="4">
        <f>'[2]01 FO Pivot'!F82</f>
        <v>4293.5</v>
      </c>
      <c r="I86" s="4">
        <f>'[2]01 FO Pivot'!G82</f>
        <v>4373.85</v>
      </c>
      <c r="J86" s="4">
        <f>'[2]01 FO Pivot'!H82</f>
        <v>4425.35</v>
      </c>
      <c r="K86" s="4">
        <f>'[2]01 FO Pivot'!I82</f>
        <v>4275.21</v>
      </c>
      <c r="L86" s="4">
        <f>'[2]01 FO Pivot'!J82</f>
        <v>3710.62</v>
      </c>
      <c r="M86" s="4">
        <f>'[2]01 FO Pivot'!K82</f>
        <v>4396.17</v>
      </c>
      <c r="N86" s="4" t="str">
        <f>'[2]01 FO Pivot'!L82</f>
        <v>BEAR</v>
      </c>
      <c r="O86" s="9"/>
    </row>
    <row r="87" spans="2:15" ht="15">
      <c r="B87" s="12"/>
      <c r="C87" s="4" t="str">
        <f>'[2]01 FO Pivot'!A83</f>
        <v>HINDALCO-I</v>
      </c>
      <c r="D87" s="4">
        <f>'[2]01 FO Pivot'!B83</f>
        <v>618.5</v>
      </c>
      <c r="E87" s="4">
        <f>'[2]01 FO Pivot'!C83</f>
        <v>0.75</v>
      </c>
      <c r="F87" s="4">
        <f>'[2]01 FO Pivot'!D83</f>
        <v>607.97</v>
      </c>
      <c r="G87" s="4">
        <f>'[2]01 FO Pivot'!E83</f>
        <v>613.23</v>
      </c>
      <c r="H87" s="4">
        <f>'[2]01 FO Pivot'!F83</f>
        <v>617.47</v>
      </c>
      <c r="I87" s="4">
        <f>'[2]01 FO Pivot'!G83</f>
        <v>622.73</v>
      </c>
      <c r="J87" s="4">
        <f>'[2]01 FO Pivot'!H83</f>
        <v>626.97</v>
      </c>
      <c r="K87" s="4">
        <f>'[2]01 FO Pivot'!I83</f>
        <v>617.89</v>
      </c>
      <c r="L87" s="4">
        <f>'[2]01 FO Pivot'!J83</f>
        <v>511.88</v>
      </c>
      <c r="M87" s="4">
        <f>'[2]01 FO Pivot'!K83</f>
        <v>602.76</v>
      </c>
      <c r="N87" s="4" t="str">
        <f>'[2]01 FO Pivot'!L83</f>
        <v>BULL</v>
      </c>
      <c r="O87" s="9"/>
    </row>
    <row r="88" spans="2:15" ht="15">
      <c r="B88" s="12"/>
      <c r="C88" s="4" t="str">
        <f>'[2]01 FO Pivot'!A84</f>
        <v>HINDCOPPER-I</v>
      </c>
      <c r="D88" s="4">
        <f>'[2]01 FO Pivot'!B84</f>
        <v>379.65</v>
      </c>
      <c r="E88" s="4">
        <f>'[2]01 FO Pivot'!C84</f>
        <v>3.83</v>
      </c>
      <c r="F88" s="4">
        <f>'[2]01 FO Pivot'!D84</f>
        <v>358.95</v>
      </c>
      <c r="G88" s="4">
        <f>'[2]01 FO Pivot'!E84</f>
        <v>369.3</v>
      </c>
      <c r="H88" s="4">
        <f>'[2]01 FO Pivot'!F84</f>
        <v>382</v>
      </c>
      <c r="I88" s="4">
        <f>'[2]01 FO Pivot'!G84</f>
        <v>392.35</v>
      </c>
      <c r="J88" s="4">
        <f>'[2]01 FO Pivot'!H84</f>
        <v>405.05</v>
      </c>
      <c r="K88" s="4">
        <f>'[2]01 FO Pivot'!I84</f>
        <v>383.3</v>
      </c>
      <c r="L88" s="4">
        <f>'[2]01 FO Pivot'!J84</f>
        <v>205.07</v>
      </c>
      <c r="M88" s="4">
        <f>'[2]01 FO Pivot'!K84</f>
        <v>349.11</v>
      </c>
      <c r="N88" s="4" t="str">
        <f>'[2]01 FO Pivot'!L84</f>
        <v>BULL</v>
      </c>
      <c r="O88" s="9"/>
    </row>
    <row r="89" spans="2:15" ht="15">
      <c r="B89" s="12"/>
      <c r="C89" s="4" t="str">
        <f>'[2]01 FO Pivot'!A85</f>
        <v>HINDPETRO-I</v>
      </c>
      <c r="D89" s="4">
        <f>'[2]01 FO Pivot'!B85</f>
        <v>492.5</v>
      </c>
      <c r="E89" s="4">
        <f>'[2]01 FO Pivot'!C85</f>
        <v>3.01</v>
      </c>
      <c r="F89" s="4">
        <f>'[2]01 FO Pivot'!D85</f>
        <v>476.87</v>
      </c>
      <c r="G89" s="4">
        <f>'[2]01 FO Pivot'!E85</f>
        <v>484.68</v>
      </c>
      <c r="H89" s="4">
        <f>'[2]01 FO Pivot'!F85</f>
        <v>493.12</v>
      </c>
      <c r="I89" s="4">
        <f>'[2]01 FO Pivot'!G85</f>
        <v>500.93</v>
      </c>
      <c r="J89" s="4">
        <f>'[2]01 FO Pivot'!H85</f>
        <v>509.37</v>
      </c>
      <c r="K89" s="4">
        <f>'[2]01 FO Pivot'!I85</f>
        <v>495.83</v>
      </c>
      <c r="L89" s="4">
        <f>'[2]01 FO Pivot'!J85</f>
        <v>365.04</v>
      </c>
      <c r="M89" s="4">
        <f>'[2]01 FO Pivot'!K85</f>
        <v>470.63</v>
      </c>
      <c r="N89" s="4" t="str">
        <f>'[2]01 FO Pivot'!L85</f>
        <v>BULL</v>
      </c>
      <c r="O89" s="9"/>
    </row>
    <row r="90" spans="2:15" ht="15">
      <c r="B90" s="12"/>
      <c r="C90" s="4" t="str">
        <f>'[2]01 FO Pivot'!A86</f>
        <v>HINDUNILVR-I</v>
      </c>
      <c r="D90" s="4">
        <f>'[2]01 FO Pivot'!B86</f>
        <v>2243.8</v>
      </c>
      <c r="E90" s="4">
        <f>'[2]01 FO Pivot'!C86</f>
        <v>0.47</v>
      </c>
      <c r="F90" s="4">
        <f>'[2]01 FO Pivot'!D86</f>
        <v>2220.2</v>
      </c>
      <c r="G90" s="4">
        <f>'[2]01 FO Pivot'!E86</f>
        <v>2232</v>
      </c>
      <c r="H90" s="4">
        <f>'[2]01 FO Pivot'!F86</f>
        <v>2240.5</v>
      </c>
      <c r="I90" s="4">
        <f>'[2]01 FO Pivot'!G86</f>
        <v>2252.3</v>
      </c>
      <c r="J90" s="4">
        <f>'[2]01 FO Pivot'!H86</f>
        <v>2260.8</v>
      </c>
      <c r="K90" s="4">
        <f>'[2]01 FO Pivot'!I86</f>
        <v>2239.78</v>
      </c>
      <c r="L90" s="4">
        <f>'[2]01 FO Pivot'!J86</f>
        <v>2495.87</v>
      </c>
      <c r="M90" s="4">
        <f>'[2]01 FO Pivot'!K86</f>
        <v>2234.13</v>
      </c>
      <c r="N90" s="4" t="str">
        <f>'[2]01 FO Pivot'!L86</f>
        <v>BULL</v>
      </c>
      <c r="O90" s="9"/>
    </row>
    <row r="91" spans="2:15" ht="15">
      <c r="B91" s="12"/>
      <c r="C91" s="4" t="str">
        <f>'[2]01 FO Pivot'!A87</f>
        <v>IBULHSGFIN-I</v>
      </c>
      <c r="D91" s="4">
        <f>'[2]01 FO Pivot'!B87</f>
        <v>219.6</v>
      </c>
      <c r="E91" s="4">
        <f>'[2]01 FO Pivot'!C87</f>
        <v>2.12</v>
      </c>
      <c r="F91" s="4">
        <f>'[2]01 FO Pivot'!D87</f>
        <v>202.87</v>
      </c>
      <c r="G91" s="4">
        <f>'[2]01 FO Pivot'!E87</f>
        <v>211.23</v>
      </c>
      <c r="H91" s="4">
        <f>'[2]01 FO Pivot'!F87</f>
        <v>216.62</v>
      </c>
      <c r="I91" s="4">
        <f>'[2]01 FO Pivot'!G87</f>
        <v>224.98</v>
      </c>
      <c r="J91" s="4">
        <f>'[2]01 FO Pivot'!H87</f>
        <v>230.37</v>
      </c>
      <c r="K91" s="4">
        <f>'[2]01 FO Pivot'!I87</f>
        <v>215.08</v>
      </c>
      <c r="L91" s="4">
        <f>'[2]01 FO Pivot'!J87</f>
        <v>148.19</v>
      </c>
      <c r="M91" s="4">
        <f>'[2]01 FO Pivot'!K87</f>
        <v>212.8</v>
      </c>
      <c r="N91" s="4" t="str">
        <f>'[2]01 FO Pivot'!L87</f>
        <v>BULL</v>
      </c>
      <c r="O91" s="9"/>
    </row>
    <row r="92" spans="2:15" ht="15">
      <c r="B92" s="12"/>
      <c r="C92" s="4" t="str">
        <f>'[2]01 FO Pivot'!A88</f>
        <v>ICICIBANK-I</v>
      </c>
      <c r="D92" s="4">
        <f>'[2]01 FO Pivot'!B88</f>
        <v>1085.1</v>
      </c>
      <c r="E92" s="4">
        <f>'[2]01 FO Pivot'!C88</f>
        <v>1.75</v>
      </c>
      <c r="F92" s="4">
        <f>'[2]01 FO Pivot'!D88</f>
        <v>1063.87</v>
      </c>
      <c r="G92" s="4">
        <f>'[2]01 FO Pivot'!E88</f>
        <v>1074.48</v>
      </c>
      <c r="H92" s="4">
        <f>'[2]01 FO Pivot'!F88</f>
        <v>1080.62</v>
      </c>
      <c r="I92" s="4">
        <f>'[2]01 FO Pivot'!G88</f>
        <v>1091.23</v>
      </c>
      <c r="J92" s="4">
        <f>'[2]01 FO Pivot'!H88</f>
        <v>1097.37</v>
      </c>
      <c r="K92" s="4">
        <f>'[2]01 FO Pivot'!I88</f>
        <v>1080.14</v>
      </c>
      <c r="L92" s="4">
        <f>'[2]01 FO Pivot'!J88</f>
        <v>996.92</v>
      </c>
      <c r="M92" s="4">
        <f>'[2]01 FO Pivot'!K88</f>
        <v>1080.07</v>
      </c>
      <c r="N92" s="4" t="str">
        <f>'[2]01 FO Pivot'!L88</f>
        <v>BULL</v>
      </c>
      <c r="O92" s="9"/>
    </row>
    <row r="93" spans="2:15" ht="15">
      <c r="B93" s="12"/>
      <c r="C93" s="4" t="str">
        <f>'[2]01 FO Pivot'!A89</f>
        <v>ICICIGI-I</v>
      </c>
      <c r="D93" s="4">
        <f>'[2]01 FO Pivot'!B89</f>
        <v>1689.1</v>
      </c>
      <c r="E93" s="4">
        <f>'[2]01 FO Pivot'!C89</f>
        <v>0.1</v>
      </c>
      <c r="F93" s="4">
        <f>'[2]01 FO Pivot'!D89</f>
        <v>1657.9</v>
      </c>
      <c r="G93" s="4">
        <f>'[2]01 FO Pivot'!E89</f>
        <v>1673.5</v>
      </c>
      <c r="H93" s="4">
        <f>'[2]01 FO Pivot'!F89</f>
        <v>1689.8</v>
      </c>
      <c r="I93" s="4">
        <f>'[2]01 FO Pivot'!G89</f>
        <v>1705.4</v>
      </c>
      <c r="J93" s="4">
        <f>'[2]01 FO Pivot'!H89</f>
        <v>1721.7</v>
      </c>
      <c r="K93" s="4">
        <f>'[2]01 FO Pivot'!I89</f>
        <v>1690.84</v>
      </c>
      <c r="L93" s="4">
        <f>'[2]01 FO Pivot'!J89</f>
        <v>1459.88</v>
      </c>
      <c r="M93" s="4">
        <f>'[2]01 FO Pivot'!K89</f>
        <v>1678.95</v>
      </c>
      <c r="N93" s="4" t="str">
        <f>'[2]01 FO Pivot'!L89</f>
        <v>BULL</v>
      </c>
      <c r="O93" s="9"/>
    </row>
    <row r="94" spans="2:15" ht="15">
      <c r="B94" s="12"/>
      <c r="C94" s="4" t="str">
        <f>'[2]01 FO Pivot'!A90</f>
        <v>ICICIPRULI-I</v>
      </c>
      <c r="D94" s="4">
        <f>'[2]01 FO Pivot'!B90</f>
        <v>580.3</v>
      </c>
      <c r="E94" s="4">
        <f>'[2]01 FO Pivot'!C90</f>
        <v>-0.79</v>
      </c>
      <c r="F94" s="4">
        <f>'[2]01 FO Pivot'!D90</f>
        <v>570.43</v>
      </c>
      <c r="G94" s="4">
        <f>'[2]01 FO Pivot'!E90</f>
        <v>575.37</v>
      </c>
      <c r="H94" s="4">
        <f>'[2]01 FO Pivot'!F90</f>
        <v>582.93</v>
      </c>
      <c r="I94" s="4">
        <f>'[2]01 FO Pivot'!G90</f>
        <v>587.87</v>
      </c>
      <c r="J94" s="4">
        <f>'[2]01 FO Pivot'!H90</f>
        <v>595.43</v>
      </c>
      <c r="K94" s="4">
        <f>'[2]01 FO Pivot'!I90</f>
        <v>584.06</v>
      </c>
      <c r="L94" s="4">
        <f>'[2]01 FO Pivot'!J90</f>
        <v>552.21</v>
      </c>
      <c r="M94" s="4">
        <f>'[2]01 FO Pivot'!K90</f>
        <v>616.69</v>
      </c>
      <c r="N94" s="4" t="str">
        <f>'[2]01 FO Pivot'!L90</f>
        <v>BEAR</v>
      </c>
      <c r="O94" s="9"/>
    </row>
    <row r="95" spans="2:15" ht="15">
      <c r="B95" s="12"/>
      <c r="C95" s="4" t="str">
        <f>'[2]01 FO Pivot'!A91</f>
        <v>IDEA-I</v>
      </c>
      <c r="D95" s="4">
        <f>'[2]01 FO Pivot'!B91</f>
        <v>12.45</v>
      </c>
      <c r="E95" s="4">
        <f>'[2]01 FO Pivot'!C91</f>
        <v>-1.19</v>
      </c>
      <c r="F95" s="4">
        <f>'[2]01 FO Pivot'!D91</f>
        <v>11.18</v>
      </c>
      <c r="G95" s="4">
        <f>'[2]01 FO Pivot'!E91</f>
        <v>11.82</v>
      </c>
      <c r="H95" s="4">
        <f>'[2]01 FO Pivot'!F91</f>
        <v>12.28</v>
      </c>
      <c r="I95" s="4">
        <f>'[2]01 FO Pivot'!G91</f>
        <v>12.92</v>
      </c>
      <c r="J95" s="4">
        <f>'[2]01 FO Pivot'!H91</f>
        <v>13.38</v>
      </c>
      <c r="K95" s="4">
        <f>'[2]01 FO Pivot'!I91</f>
        <v>12.14</v>
      </c>
      <c r="L95" s="4">
        <f>'[2]01 FO Pivot'!J91</f>
        <v>12.33</v>
      </c>
      <c r="M95" s="4">
        <f>'[2]01 FO Pivot'!K91</f>
        <v>13.01</v>
      </c>
      <c r="N95" s="4" t="str">
        <f>'[2]01 FO Pivot'!L91</f>
        <v>BEAR</v>
      </c>
      <c r="O95" s="9"/>
    </row>
    <row r="96" spans="2:15" ht="15">
      <c r="B96" s="12"/>
      <c r="C96" s="4" t="str">
        <f>'[2]01 FO Pivot'!A92</f>
        <v>IDFC-I</v>
      </c>
      <c r="D96" s="4">
        <f>'[2]01 FO Pivot'!B92</f>
        <v>124</v>
      </c>
      <c r="E96" s="4">
        <f>'[2]01 FO Pivot'!C92</f>
        <v>0.9</v>
      </c>
      <c r="F96" s="4">
        <f>'[2]01 FO Pivot'!D92</f>
        <v>122.53</v>
      </c>
      <c r="G96" s="4">
        <f>'[2]01 FO Pivot'!E92</f>
        <v>123.27</v>
      </c>
      <c r="H96" s="4">
        <f>'[2]01 FO Pivot'!F92</f>
        <v>123.88</v>
      </c>
      <c r="I96" s="4">
        <f>'[2]01 FO Pivot'!G92</f>
        <v>124.62</v>
      </c>
      <c r="J96" s="4">
        <f>'[2]01 FO Pivot'!H92</f>
        <v>125.23</v>
      </c>
      <c r="K96" s="4">
        <f>'[2]01 FO Pivot'!I92</f>
        <v>123.94</v>
      </c>
      <c r="L96" s="4">
        <f>'[2]01 FO Pivot'!J92</f>
        <v>119.87</v>
      </c>
      <c r="M96" s="4">
        <f>'[2]01 FO Pivot'!K92</f>
        <v>121.78</v>
      </c>
      <c r="N96" s="4" t="str">
        <f>'[2]01 FO Pivot'!L92</f>
        <v>BULL</v>
      </c>
      <c r="O96" s="9"/>
    </row>
    <row r="97" spans="2:15" ht="15">
      <c r="B97" s="12"/>
      <c r="C97" s="4" t="str">
        <f>'[2]01 FO Pivot'!A93</f>
        <v>IDFCFIRSTB-I</v>
      </c>
      <c r="D97" s="4">
        <f>'[2]01 FO Pivot'!B93</f>
        <v>83.25</v>
      </c>
      <c r="E97" s="4">
        <f>'[2]01 FO Pivot'!C93</f>
        <v>1.71</v>
      </c>
      <c r="F97" s="4">
        <f>'[2]01 FO Pivot'!D93</f>
        <v>81.52</v>
      </c>
      <c r="G97" s="4">
        <f>'[2]01 FO Pivot'!E93</f>
        <v>82.38</v>
      </c>
      <c r="H97" s="4">
        <f>'[2]01 FO Pivot'!F93</f>
        <v>83.07</v>
      </c>
      <c r="I97" s="4">
        <f>'[2]01 FO Pivot'!G93</f>
        <v>83.93</v>
      </c>
      <c r="J97" s="4">
        <f>'[2]01 FO Pivot'!H93</f>
        <v>84.62</v>
      </c>
      <c r="K97" s="4">
        <f>'[2]01 FO Pivot'!I93</f>
        <v>83.07</v>
      </c>
      <c r="L97" s="4">
        <f>'[2]01 FO Pivot'!J93</f>
        <v>85.77</v>
      </c>
      <c r="M97" s="4">
        <f>'[2]01 FO Pivot'!K93</f>
        <v>82.64</v>
      </c>
      <c r="N97" s="4" t="str">
        <f>'[2]01 FO Pivot'!L93</f>
        <v>BULL</v>
      </c>
      <c r="O97" s="9"/>
    </row>
    <row r="98" spans="2:15" ht="15">
      <c r="B98" s="12"/>
      <c r="C98" s="4" t="str">
        <f>'[2]01 FO Pivot'!A94</f>
        <v>IEX-I</v>
      </c>
      <c r="D98" s="4">
        <f>'[2]01 FO Pivot'!B94</f>
        <v>149.05</v>
      </c>
      <c r="E98" s="4">
        <f>'[2]01 FO Pivot'!C94</f>
        <v>1.05</v>
      </c>
      <c r="F98" s="4">
        <f>'[2]01 FO Pivot'!D94</f>
        <v>146.02</v>
      </c>
      <c r="G98" s="4">
        <f>'[2]01 FO Pivot'!E94</f>
        <v>147.53</v>
      </c>
      <c r="H98" s="4">
        <f>'[2]01 FO Pivot'!F94</f>
        <v>148.72</v>
      </c>
      <c r="I98" s="4">
        <f>'[2]01 FO Pivot'!G94</f>
        <v>150.23</v>
      </c>
      <c r="J98" s="4">
        <f>'[2]01 FO Pivot'!H94</f>
        <v>151.42</v>
      </c>
      <c r="K98" s="4">
        <f>'[2]01 FO Pivot'!I94</f>
        <v>148.38</v>
      </c>
      <c r="L98" s="4">
        <f>'[2]01 FO Pivot'!J94</f>
        <v>139.13</v>
      </c>
      <c r="M98" s="4">
        <f>'[2]01 FO Pivot'!K94</f>
        <v>147.27</v>
      </c>
      <c r="N98" s="4" t="str">
        <f>'[2]01 FO Pivot'!L94</f>
        <v>BULL</v>
      </c>
      <c r="O98" s="9"/>
    </row>
    <row r="99" spans="2:15" ht="15">
      <c r="B99" s="12"/>
      <c r="C99" s="4" t="str">
        <f>'[2]01 FO Pivot'!A95</f>
        <v>IGL-I</v>
      </c>
      <c r="D99" s="4">
        <f>'[2]01 FO Pivot'!B95</f>
        <v>438.6</v>
      </c>
      <c r="E99" s="4">
        <f>'[2]01 FO Pivot'!C95</f>
        <v>0.71</v>
      </c>
      <c r="F99" s="4">
        <f>'[2]01 FO Pivot'!D95</f>
        <v>429</v>
      </c>
      <c r="G99" s="4">
        <f>'[2]01 FO Pivot'!E95</f>
        <v>433.8</v>
      </c>
      <c r="H99" s="4">
        <f>'[2]01 FO Pivot'!F95</f>
        <v>436.8</v>
      </c>
      <c r="I99" s="4">
        <f>'[2]01 FO Pivot'!G95</f>
        <v>441.6</v>
      </c>
      <c r="J99" s="4">
        <f>'[2]01 FO Pivot'!H95</f>
        <v>444.6</v>
      </c>
      <c r="K99" s="4">
        <f>'[2]01 FO Pivot'!I95</f>
        <v>435.89</v>
      </c>
      <c r="L99" s="4">
        <f>'[2]01 FO Pivot'!J95</f>
        <v>437.49</v>
      </c>
      <c r="M99" s="4">
        <f>'[2]01 FO Pivot'!K95</f>
        <v>458.02</v>
      </c>
      <c r="N99" s="4" t="str">
        <f>'[2]01 FO Pivot'!L95</f>
        <v>BEAR</v>
      </c>
      <c r="O99" s="9"/>
    </row>
    <row r="100" spans="2:15" ht="15">
      <c r="B100" s="12"/>
      <c r="C100" s="4" t="str">
        <f>'[2]01 FO Pivot'!A96</f>
        <v>INDHOTEL-I</v>
      </c>
      <c r="D100" s="4">
        <f>'[2]01 FO Pivot'!B96</f>
        <v>586.1</v>
      </c>
      <c r="E100" s="4">
        <f>'[2]01 FO Pivot'!C96</f>
        <v>-1.71</v>
      </c>
      <c r="F100" s="4">
        <f>'[2]01 FO Pivot'!D96</f>
        <v>571.93</v>
      </c>
      <c r="G100" s="4">
        <f>'[2]01 FO Pivot'!E96</f>
        <v>579.02</v>
      </c>
      <c r="H100" s="4">
        <f>'[2]01 FO Pivot'!F96</f>
        <v>590.28</v>
      </c>
      <c r="I100" s="4">
        <f>'[2]01 FO Pivot'!G96</f>
        <v>597.37</v>
      </c>
      <c r="J100" s="4">
        <f>'[2]01 FO Pivot'!H96</f>
        <v>608.63</v>
      </c>
      <c r="K100" s="4">
        <f>'[2]01 FO Pivot'!I96</f>
        <v>587.64</v>
      </c>
      <c r="L100" s="4">
        <f>'[2]01 FO Pivot'!J96</f>
        <v>459.07</v>
      </c>
      <c r="M100" s="4">
        <f>'[2]01 FO Pivot'!K96</f>
        <v>599.58</v>
      </c>
      <c r="N100" s="4" t="str">
        <f>'[2]01 FO Pivot'!L96</f>
        <v>BEAR</v>
      </c>
      <c r="O100" s="9"/>
    </row>
    <row r="101" spans="2:15" ht="15">
      <c r="B101" s="12"/>
      <c r="C101" s="4" t="str">
        <f>'[2]01 FO Pivot'!A97</f>
        <v>INDIACEM-I</v>
      </c>
      <c r="D101" s="4">
        <f>'[2]01 FO Pivot'!B97</f>
        <v>220.3</v>
      </c>
      <c r="E101" s="4">
        <f>'[2]01 FO Pivot'!C97</f>
        <v>-1.78</v>
      </c>
      <c r="F101" s="4">
        <f>'[2]01 FO Pivot'!D97</f>
        <v>213.4</v>
      </c>
      <c r="G101" s="4">
        <f>'[2]01 FO Pivot'!E97</f>
        <v>216.85</v>
      </c>
      <c r="H101" s="4">
        <f>'[2]01 FO Pivot'!F97</f>
        <v>222.9</v>
      </c>
      <c r="I101" s="4">
        <f>'[2]01 FO Pivot'!G97</f>
        <v>226.35</v>
      </c>
      <c r="J101" s="4">
        <f>'[2]01 FO Pivot'!H97</f>
        <v>232.4</v>
      </c>
      <c r="K101" s="4">
        <f>'[2]01 FO Pivot'!I97</f>
        <v>222.35</v>
      </c>
      <c r="L101" s="4">
        <f>'[2]01 FO Pivot'!J97</f>
        <v>233.27</v>
      </c>
      <c r="M101" s="4">
        <f>'[2]01 FO Pivot'!K97</f>
        <v>225.91</v>
      </c>
      <c r="N101" s="4" t="str">
        <f>'[2]01 FO Pivot'!L97</f>
        <v>BEAR</v>
      </c>
      <c r="O101" s="9"/>
    </row>
    <row r="102" spans="2:15" ht="15">
      <c r="B102" s="12"/>
      <c r="C102" s="4" t="str">
        <f>'[2]01 FO Pivot'!A98</f>
        <v>INDIAMART-I</v>
      </c>
      <c r="D102" s="4">
        <f>'[2]01 FO Pivot'!B98</f>
        <v>2607.55</v>
      </c>
      <c r="E102" s="4">
        <f>'[2]01 FO Pivot'!C98</f>
        <v>3.13</v>
      </c>
      <c r="F102" s="4">
        <f>'[2]01 FO Pivot'!D98</f>
        <v>2507.12</v>
      </c>
      <c r="G102" s="4">
        <f>'[2]01 FO Pivot'!E98</f>
        <v>2557.33</v>
      </c>
      <c r="H102" s="4">
        <f>'[2]01 FO Pivot'!F98</f>
        <v>2587.82</v>
      </c>
      <c r="I102" s="4">
        <f>'[2]01 FO Pivot'!G98</f>
        <v>2638.03</v>
      </c>
      <c r="J102" s="4">
        <f>'[2]01 FO Pivot'!H98</f>
        <v>2668.52</v>
      </c>
      <c r="K102" s="4">
        <f>'[2]01 FO Pivot'!I98</f>
        <v>2585.17</v>
      </c>
      <c r="L102" s="4">
        <f>'[2]01 FO Pivot'!J98</f>
        <v>2776.86</v>
      </c>
      <c r="M102" s="4">
        <f>'[2]01 FO Pivot'!K98</f>
        <v>2533.3</v>
      </c>
      <c r="N102" s="4" t="str">
        <f>'[2]01 FO Pivot'!L98</f>
        <v>BULL</v>
      </c>
      <c r="O102" s="9"/>
    </row>
    <row r="103" spans="2:15" ht="15">
      <c r="B103" s="12"/>
      <c r="C103" s="4" t="str">
        <f>'[2]01 FO Pivot'!A99</f>
        <v>INDIGO-I</v>
      </c>
      <c r="D103" s="4">
        <f>'[2]01 FO Pivot'!B99</f>
        <v>3724.5</v>
      </c>
      <c r="E103" s="4">
        <f>'[2]01 FO Pivot'!C99</f>
        <v>4.76</v>
      </c>
      <c r="F103" s="4">
        <f>'[2]01 FO Pivot'!D99</f>
        <v>3566.17</v>
      </c>
      <c r="G103" s="4">
        <f>'[2]01 FO Pivot'!E99</f>
        <v>3645.33</v>
      </c>
      <c r="H103" s="4">
        <f>'[2]01 FO Pivot'!F99</f>
        <v>3690.17</v>
      </c>
      <c r="I103" s="4">
        <f>'[2]01 FO Pivot'!G99</f>
        <v>3769.33</v>
      </c>
      <c r="J103" s="4">
        <f>'[2]01 FO Pivot'!H99</f>
        <v>3814.17</v>
      </c>
      <c r="K103" s="4">
        <f>'[2]01 FO Pivot'!I99</f>
        <v>3674.04</v>
      </c>
      <c r="L103" s="4">
        <f>'[2]01 FO Pivot'!J99</f>
        <v>2829.6</v>
      </c>
      <c r="M103" s="4">
        <f>'[2]01 FO Pivot'!K99</f>
        <v>3594.54</v>
      </c>
      <c r="N103" s="4" t="str">
        <f>'[2]01 FO Pivot'!L99</f>
        <v>BULL</v>
      </c>
      <c r="O103" s="9"/>
    </row>
    <row r="104" spans="2:15" ht="15">
      <c r="B104" s="12"/>
      <c r="C104" s="4" t="str">
        <f>'[2]01 FO Pivot'!A100</f>
        <v>INDUSINDBK-I</v>
      </c>
      <c r="D104" s="4">
        <f>'[2]01 FO Pivot'!B100</f>
        <v>1479.85</v>
      </c>
      <c r="E104" s="4">
        <f>'[2]01 FO Pivot'!C100</f>
        <v>-0.08</v>
      </c>
      <c r="F104" s="4">
        <f>'[2]01 FO Pivot'!D100</f>
        <v>1456.95</v>
      </c>
      <c r="G104" s="4">
        <f>'[2]01 FO Pivot'!E100</f>
        <v>1468.4</v>
      </c>
      <c r="H104" s="4">
        <f>'[2]01 FO Pivot'!F100</f>
        <v>1484.95</v>
      </c>
      <c r="I104" s="4">
        <f>'[2]01 FO Pivot'!G100</f>
        <v>1496.4</v>
      </c>
      <c r="J104" s="4">
        <f>'[2]01 FO Pivot'!H100</f>
        <v>1512.95</v>
      </c>
      <c r="K104" s="4">
        <f>'[2]01 FO Pivot'!I100</f>
        <v>1486.53</v>
      </c>
      <c r="L104" s="4">
        <f>'[2]01 FO Pivot'!J100</f>
        <v>1483.96</v>
      </c>
      <c r="M104" s="4">
        <f>'[2]01 FO Pivot'!K100</f>
        <v>1527.31</v>
      </c>
      <c r="N104" s="4" t="str">
        <f>'[2]01 FO Pivot'!L100</f>
        <v>BEAR</v>
      </c>
      <c r="O104" s="9"/>
    </row>
    <row r="105" spans="2:15" ht="15">
      <c r="B105" s="12"/>
      <c r="C105" s="4" t="str">
        <f>'[2]01 FO Pivot'!A101</f>
        <v>INDUSTOWER-I</v>
      </c>
      <c r="D105" s="4">
        <f>'[2]01 FO Pivot'!B101</f>
        <v>350.25</v>
      </c>
      <c r="E105" s="4">
        <f>'[2]01 FO Pivot'!C101</f>
        <v>-0.23</v>
      </c>
      <c r="F105" s="4">
        <f>'[2]01 FO Pivot'!D101</f>
        <v>334.62</v>
      </c>
      <c r="G105" s="4">
        <f>'[2]01 FO Pivot'!E101</f>
        <v>342.43</v>
      </c>
      <c r="H105" s="4">
        <f>'[2]01 FO Pivot'!F101</f>
        <v>349.12</v>
      </c>
      <c r="I105" s="4">
        <f>'[2]01 FO Pivot'!G101</f>
        <v>356.93</v>
      </c>
      <c r="J105" s="4">
        <f>'[2]01 FO Pivot'!H101</f>
        <v>363.62</v>
      </c>
      <c r="K105" s="4">
        <f>'[2]01 FO Pivot'!I101</f>
        <v>347.89</v>
      </c>
      <c r="L105" s="4">
        <f>'[2]01 FO Pivot'!J101</f>
        <v>207.21</v>
      </c>
      <c r="M105" s="4">
        <f>'[2]01 FO Pivot'!K101</f>
        <v>331.28</v>
      </c>
      <c r="N105" s="4" t="str">
        <f>'[2]01 FO Pivot'!L101</f>
        <v>BULL</v>
      </c>
      <c r="O105" s="9"/>
    </row>
    <row r="106" spans="2:15" ht="15">
      <c r="B106" s="12"/>
      <c r="C106" s="4" t="str">
        <f>'[2]01 FO Pivot'!A102</f>
        <v>INFY-I</v>
      </c>
      <c r="D106" s="4">
        <f>'[2]01 FO Pivot'!B102</f>
        <v>1434.05</v>
      </c>
      <c r="E106" s="4">
        <f>'[2]01 FO Pivot'!C102</f>
        <v>1.5</v>
      </c>
      <c r="F106" s="4">
        <f>'[2]01 FO Pivot'!D102</f>
        <v>1404.32</v>
      </c>
      <c r="G106" s="4">
        <f>'[2]01 FO Pivot'!E102</f>
        <v>1419.18</v>
      </c>
      <c r="H106" s="4">
        <f>'[2]01 FO Pivot'!F102</f>
        <v>1427.92</v>
      </c>
      <c r="I106" s="4">
        <f>'[2]01 FO Pivot'!G102</f>
        <v>1442.78</v>
      </c>
      <c r="J106" s="4">
        <f>'[2]01 FO Pivot'!H102</f>
        <v>1451.52</v>
      </c>
      <c r="K106" s="4">
        <f>'[2]01 FO Pivot'!I102</f>
        <v>1422.99</v>
      </c>
      <c r="L106" s="4">
        <f>'[2]01 FO Pivot'!J102</f>
        <v>1496.58</v>
      </c>
      <c r="M106" s="4">
        <f>'[2]01 FO Pivot'!K102</f>
        <v>1459.27</v>
      </c>
      <c r="N106" s="4" t="str">
        <f>'[2]01 FO Pivot'!L102</f>
        <v>BEAR</v>
      </c>
      <c r="O106" s="9"/>
    </row>
    <row r="107" spans="2:15" ht="15">
      <c r="B107" s="12"/>
      <c r="C107" s="4" t="str">
        <f>'[2]01 FO Pivot'!A103</f>
        <v>INTELLECT-I</v>
      </c>
      <c r="D107" s="4">
        <f>'[2]01 FO Pivot'!B103</f>
        <v>576.1</v>
      </c>
      <c r="E107" s="4">
        <f>'[2]01 FO Pivot'!C103</f>
        <v>-3.92</v>
      </c>
      <c r="F107" s="4">
        <f>'[2]01 FO Pivot'!D103</f>
        <v>552.1</v>
      </c>
      <c r="G107" s="4">
        <f>'[2]01 FO Pivot'!E103</f>
        <v>564.1</v>
      </c>
      <c r="H107" s="4">
        <f>'[2]01 FO Pivot'!F103</f>
        <v>584.45</v>
      </c>
      <c r="I107" s="4">
        <f>'[2]01 FO Pivot'!G103</f>
        <v>596.45</v>
      </c>
      <c r="J107" s="4">
        <f>'[2]01 FO Pivot'!H103</f>
        <v>616.8</v>
      </c>
      <c r="K107" s="4">
        <f>'[2]01 FO Pivot'!I103</f>
        <v>587.48</v>
      </c>
      <c r="L107" s="4">
        <f>'[2]01 FO Pivot'!J103</f>
        <v>486.74</v>
      </c>
      <c r="M107" s="4">
        <f>'[2]01 FO Pivot'!K103</f>
        <v>633.35</v>
      </c>
      <c r="N107" s="4" t="str">
        <f>'[2]01 FO Pivot'!L103</f>
        <v>BEAR</v>
      </c>
      <c r="O107" s="9"/>
    </row>
    <row r="108" spans="2:15" ht="15">
      <c r="B108" s="12"/>
      <c r="C108" s="4" t="str">
        <f>'[2]01 FO Pivot'!A104</f>
        <v>IOC-I</v>
      </c>
      <c r="D108" s="4">
        <f>'[2]01 FO Pivot'!B104</f>
        <v>171.1</v>
      </c>
      <c r="E108" s="4">
        <f>'[2]01 FO Pivot'!C104</f>
        <v>2.67</v>
      </c>
      <c r="F108" s="4">
        <f>'[2]01 FO Pivot'!D104</f>
        <v>166.5</v>
      </c>
      <c r="G108" s="4">
        <f>'[2]01 FO Pivot'!E104</f>
        <v>168.8</v>
      </c>
      <c r="H108" s="4">
        <f>'[2]01 FO Pivot'!F104</f>
        <v>170.5</v>
      </c>
      <c r="I108" s="4">
        <f>'[2]01 FO Pivot'!G104</f>
        <v>172.8</v>
      </c>
      <c r="J108" s="4">
        <f>'[2]01 FO Pivot'!H104</f>
        <v>174.5</v>
      </c>
      <c r="K108" s="4">
        <f>'[2]01 FO Pivot'!I104</f>
        <v>171.15</v>
      </c>
      <c r="L108" s="4">
        <f>'[2]01 FO Pivot'!J104</f>
        <v>123.65</v>
      </c>
      <c r="M108" s="4">
        <f>'[2]01 FO Pivot'!K104</f>
        <v>169.01</v>
      </c>
      <c r="N108" s="4" t="str">
        <f>'[2]01 FO Pivot'!L104</f>
        <v>BULL</v>
      </c>
      <c r="O108" s="9"/>
    </row>
    <row r="109" spans="2:15" ht="15">
      <c r="B109" s="12"/>
      <c r="C109" s="4" t="str">
        <f>'[2]01 FO Pivot'!A105</f>
        <v>IPCALAB-I</v>
      </c>
      <c r="D109" s="4">
        <f>'[2]01 FO Pivot'!B105</f>
        <v>1325.75</v>
      </c>
      <c r="E109" s="4">
        <f>'[2]01 FO Pivot'!C105</f>
        <v>-0.62</v>
      </c>
      <c r="F109" s="4">
        <f>'[2]01 FO Pivot'!D105</f>
        <v>1304.65</v>
      </c>
      <c r="G109" s="4">
        <f>'[2]01 FO Pivot'!E105</f>
        <v>1315.2</v>
      </c>
      <c r="H109" s="4">
        <f>'[2]01 FO Pivot'!F105</f>
        <v>1332.25</v>
      </c>
      <c r="I109" s="4">
        <f>'[2]01 FO Pivot'!G105</f>
        <v>1342.8</v>
      </c>
      <c r="J109" s="4">
        <f>'[2]01 FO Pivot'!H105</f>
        <v>1359.85</v>
      </c>
      <c r="K109" s="4">
        <f>'[2]01 FO Pivot'!I105</f>
        <v>1336.39</v>
      </c>
      <c r="L109" s="4">
        <f>'[2]01 FO Pivot'!J105</f>
        <v>1039.15</v>
      </c>
      <c r="M109" s="4">
        <f>'[2]01 FO Pivot'!K105</f>
        <v>1327.36</v>
      </c>
      <c r="N109" s="4" t="str">
        <f>'[2]01 FO Pivot'!L105</f>
        <v>BEAR</v>
      </c>
      <c r="O109" s="9"/>
    </row>
    <row r="110" spans="2:15" ht="15">
      <c r="B110" s="12"/>
      <c r="C110" s="4" t="str">
        <f>'[2]01 FO Pivot'!A106</f>
        <v>IRCTC-I</v>
      </c>
      <c r="D110" s="4">
        <f>'[2]01 FO Pivot'!B106</f>
        <v>1001.7</v>
      </c>
      <c r="E110" s="4">
        <f>'[2]01 FO Pivot'!C106</f>
        <v>1.11</v>
      </c>
      <c r="F110" s="4">
        <f>'[2]01 FO Pivot'!D106</f>
        <v>986.43</v>
      </c>
      <c r="G110" s="4">
        <f>'[2]01 FO Pivot'!E106</f>
        <v>994.07</v>
      </c>
      <c r="H110" s="4">
        <f>'[2]01 FO Pivot'!F106</f>
        <v>1001.03</v>
      </c>
      <c r="I110" s="4">
        <f>'[2]01 FO Pivot'!G106</f>
        <v>1008.67</v>
      </c>
      <c r="J110" s="4">
        <f>'[2]01 FO Pivot'!H106</f>
        <v>1015.63</v>
      </c>
      <c r="K110" s="4">
        <f>'[2]01 FO Pivot'!I106</f>
        <v>1001.66</v>
      </c>
      <c r="L110" s="4">
        <f>'[2]01 FO Pivot'!J106</f>
        <v>791.42</v>
      </c>
      <c r="M110" s="4">
        <f>'[2]01 FO Pivot'!K106</f>
        <v>1017.28</v>
      </c>
      <c r="N110" s="4" t="str">
        <f>'[2]01 FO Pivot'!L106</f>
        <v>BEAR</v>
      </c>
      <c r="O110" s="9"/>
    </row>
    <row r="111" spans="2:15" ht="15">
      <c r="B111" s="12"/>
      <c r="C111" s="4" t="str">
        <f>'[2]01 FO Pivot'!A107</f>
        <v>ITC-I</v>
      </c>
      <c r="D111" s="4">
        <f>'[2]01 FO Pivot'!B107</f>
        <v>426.25</v>
      </c>
      <c r="E111" s="4">
        <f>'[2]01 FO Pivot'!C107</f>
        <v>0.45</v>
      </c>
      <c r="F111" s="4">
        <f>'[2]01 FO Pivot'!D107</f>
        <v>421.98</v>
      </c>
      <c r="G111" s="4">
        <f>'[2]01 FO Pivot'!E107</f>
        <v>424.12</v>
      </c>
      <c r="H111" s="4">
        <f>'[2]01 FO Pivot'!F107</f>
        <v>425.58</v>
      </c>
      <c r="I111" s="4">
        <f>'[2]01 FO Pivot'!G107</f>
        <v>427.72</v>
      </c>
      <c r="J111" s="4">
        <f>'[2]01 FO Pivot'!H107</f>
        <v>429.18</v>
      </c>
      <c r="K111" s="4">
        <f>'[2]01 FO Pivot'!I107</f>
        <v>425.09</v>
      </c>
      <c r="L111" s="4">
        <f>'[2]01 FO Pivot'!J107</f>
        <v>444.3</v>
      </c>
      <c r="M111" s="4">
        <f>'[2]01 FO Pivot'!K107</f>
        <v>426.66</v>
      </c>
      <c r="N111" s="4" t="str">
        <f>'[2]01 FO Pivot'!L107</f>
        <v>BEAR</v>
      </c>
      <c r="O111" s="9"/>
    </row>
    <row r="112" spans="2:15" ht="15">
      <c r="B112" s="12"/>
      <c r="C112" s="4" t="str">
        <f>'[2]01 FO Pivot'!A108</f>
        <v>JINDALSTEL-I</v>
      </c>
      <c r="D112" s="4">
        <f>'[2]01 FO Pivot'!B108</f>
        <v>919.85</v>
      </c>
      <c r="E112" s="4">
        <f>'[2]01 FO Pivot'!C108</f>
        <v>-0.71</v>
      </c>
      <c r="F112" s="4">
        <f>'[2]01 FO Pivot'!D108</f>
        <v>897.45</v>
      </c>
      <c r="G112" s="4">
        <f>'[2]01 FO Pivot'!E108</f>
        <v>908.65</v>
      </c>
      <c r="H112" s="4">
        <f>'[2]01 FO Pivot'!F108</f>
        <v>926.75</v>
      </c>
      <c r="I112" s="4">
        <f>'[2]01 FO Pivot'!G108</f>
        <v>937.95</v>
      </c>
      <c r="J112" s="4">
        <f>'[2]01 FO Pivot'!H108</f>
        <v>956.05</v>
      </c>
      <c r="K112" s="4">
        <f>'[2]01 FO Pivot'!I108</f>
        <v>923.89</v>
      </c>
      <c r="L112" s="4">
        <f>'[2]01 FO Pivot'!J108</f>
        <v>718.48</v>
      </c>
      <c r="M112" s="4">
        <f>'[2]01 FO Pivot'!K108</f>
        <v>902.33</v>
      </c>
      <c r="N112" s="4" t="str">
        <f>'[2]01 FO Pivot'!L108</f>
        <v>BULL</v>
      </c>
      <c r="O112" s="9"/>
    </row>
    <row r="113" spans="2:15" ht="15">
      <c r="B113" s="12"/>
      <c r="C113" s="4" t="str">
        <f>'[2]01 FO Pivot'!A109</f>
        <v>JKCEMENT-I</v>
      </c>
      <c r="D113" s="4">
        <f>'[2]01 FO Pivot'!B109</f>
        <v>4068.6</v>
      </c>
      <c r="E113" s="4">
        <f>'[2]01 FO Pivot'!C109</f>
        <v>-1.93</v>
      </c>
      <c r="F113" s="4">
        <f>'[2]01 FO Pivot'!D109</f>
        <v>3912.67</v>
      </c>
      <c r="G113" s="4">
        <f>'[2]01 FO Pivot'!E109</f>
        <v>3990.63</v>
      </c>
      <c r="H113" s="4">
        <f>'[2]01 FO Pivot'!F109</f>
        <v>4069.32</v>
      </c>
      <c r="I113" s="4">
        <f>'[2]01 FO Pivot'!G109</f>
        <v>4147.28</v>
      </c>
      <c r="J113" s="4">
        <f>'[2]01 FO Pivot'!H109</f>
        <v>4225.97</v>
      </c>
      <c r="K113" s="4">
        <f>'[2]01 FO Pivot'!I109</f>
        <v>4051.4</v>
      </c>
      <c r="L113" s="4">
        <f>'[2]01 FO Pivot'!J109</f>
        <v>3686.04</v>
      </c>
      <c r="M113" s="4">
        <f>'[2]01 FO Pivot'!K109</f>
        <v>4266.17</v>
      </c>
      <c r="N113" s="4" t="str">
        <f>'[2]01 FO Pivot'!L109</f>
        <v>BEAR</v>
      </c>
      <c r="O113" s="9"/>
    </row>
    <row r="114" spans="2:15" ht="15">
      <c r="B114" s="12"/>
      <c r="C114" s="4" t="str">
        <f>'[2]01 FO Pivot'!A110</f>
        <v>JSWSTEEL-I</v>
      </c>
      <c r="D114" s="4">
        <f>'[2]01 FO Pivot'!B110</f>
        <v>856.1</v>
      </c>
      <c r="E114" s="4">
        <f>'[2]01 FO Pivot'!C110</f>
        <v>-0.91</v>
      </c>
      <c r="F114" s="4">
        <f>'[2]01 FO Pivot'!D110</f>
        <v>844.23</v>
      </c>
      <c r="G114" s="4">
        <f>'[2]01 FO Pivot'!E110</f>
        <v>850.17</v>
      </c>
      <c r="H114" s="4">
        <f>'[2]01 FO Pivot'!F110</f>
        <v>860.03</v>
      </c>
      <c r="I114" s="4">
        <f>'[2]01 FO Pivot'!G110</f>
        <v>865.97</v>
      </c>
      <c r="J114" s="4">
        <f>'[2]01 FO Pivot'!H110</f>
        <v>875.83</v>
      </c>
      <c r="K114" s="4">
        <f>'[2]01 FO Pivot'!I110</f>
        <v>859.84</v>
      </c>
      <c r="L114" s="4">
        <f>'[2]01 FO Pivot'!J110</f>
        <v>809.27</v>
      </c>
      <c r="M114" s="4">
        <f>'[2]01 FO Pivot'!K110</f>
        <v>861.12</v>
      </c>
      <c r="N114" s="4" t="str">
        <f>'[2]01 FO Pivot'!L110</f>
        <v>BEAR</v>
      </c>
      <c r="O114" s="9"/>
    </row>
    <row r="115" spans="2:15" ht="15">
      <c r="B115" s="12"/>
      <c r="C115" s="4" t="str">
        <f>'[2]01 FO Pivot'!A111</f>
        <v>JUBLFOOD-I</v>
      </c>
      <c r="D115" s="4">
        <f>'[2]01 FO Pivot'!B111</f>
        <v>439.1</v>
      </c>
      <c r="E115" s="4">
        <f>'[2]01 FO Pivot'!C111</f>
        <v>0.6</v>
      </c>
      <c r="F115" s="4">
        <f>'[2]01 FO Pivot'!D111</f>
        <v>432.7</v>
      </c>
      <c r="G115" s="4">
        <f>'[2]01 FO Pivot'!E111</f>
        <v>435.9</v>
      </c>
      <c r="H115" s="4">
        <f>'[2]01 FO Pivot'!F111</f>
        <v>438.55</v>
      </c>
      <c r="I115" s="4">
        <f>'[2]01 FO Pivot'!G111</f>
        <v>441.75</v>
      </c>
      <c r="J115" s="4">
        <f>'[2]01 FO Pivot'!H111</f>
        <v>444.4</v>
      </c>
      <c r="K115" s="4">
        <f>'[2]01 FO Pivot'!I111</f>
        <v>437.45</v>
      </c>
      <c r="L115" s="4">
        <f>'[2]01 FO Pivot'!J111</f>
        <v>505.12</v>
      </c>
      <c r="M115" s="4">
        <f>'[2]01 FO Pivot'!K111</f>
        <v>450.5</v>
      </c>
      <c r="N115" s="4" t="str">
        <f>'[2]01 FO Pivot'!L111</f>
        <v>BEAR</v>
      </c>
      <c r="O115" s="9"/>
    </row>
    <row r="116" spans="2:15" ht="15">
      <c r="B116" s="12"/>
      <c r="C116" s="4" t="str">
        <f>'[2]01 FO Pivot'!A112</f>
        <v>KOTAKBANK-I</v>
      </c>
      <c r="D116" s="4">
        <f>'[2]01 FO Pivot'!B112</f>
        <v>1812.15</v>
      </c>
      <c r="E116" s="4">
        <f>'[2]01 FO Pivot'!C112</f>
        <v>1.05</v>
      </c>
      <c r="F116" s="4">
        <f>'[2]01 FO Pivot'!D112</f>
        <v>1793.35</v>
      </c>
      <c r="G116" s="4">
        <f>'[2]01 FO Pivot'!E112</f>
        <v>1802.75</v>
      </c>
      <c r="H116" s="4">
        <f>'[2]01 FO Pivot'!F112</f>
        <v>1811.35</v>
      </c>
      <c r="I116" s="4">
        <f>'[2]01 FO Pivot'!G112</f>
        <v>1820.75</v>
      </c>
      <c r="J116" s="4">
        <f>'[2]01 FO Pivot'!H112</f>
        <v>1829.35</v>
      </c>
      <c r="K116" s="4">
        <f>'[2]01 FO Pivot'!I112</f>
        <v>1809.9</v>
      </c>
      <c r="L116" s="4">
        <f>'[2]01 FO Pivot'!J112</f>
        <v>1795.5</v>
      </c>
      <c r="M116" s="4">
        <f>'[2]01 FO Pivot'!K112</f>
        <v>1795.24</v>
      </c>
      <c r="N116" s="4" t="str">
        <f>'[2]01 FO Pivot'!L112</f>
        <v>BULL</v>
      </c>
      <c r="O116" s="9"/>
    </row>
    <row r="117" spans="2:15" ht="15">
      <c r="B117" s="12"/>
      <c r="C117" s="4" t="str">
        <f>'[2]01 FO Pivot'!A113</f>
        <v>L&amp;TFH-I</v>
      </c>
      <c r="D117" s="4">
        <f>'[2]01 FO Pivot'!B113</f>
        <v>164.15</v>
      </c>
      <c r="E117" s="4">
        <f>'[2]01 FO Pivot'!C113</f>
        <v>1.89</v>
      </c>
      <c r="F117" s="4">
        <f>'[2]01 FO Pivot'!D113</f>
        <v>158.82</v>
      </c>
      <c r="G117" s="4">
        <f>'[2]01 FO Pivot'!E113</f>
        <v>161.48</v>
      </c>
      <c r="H117" s="4">
        <f>'[2]01 FO Pivot'!F113</f>
        <v>163.37</v>
      </c>
      <c r="I117" s="4">
        <f>'[2]01 FO Pivot'!G113</f>
        <v>166.03</v>
      </c>
      <c r="J117" s="4">
        <f>'[2]01 FO Pivot'!H113</f>
        <v>167.92</v>
      </c>
      <c r="K117" s="4">
        <f>'[2]01 FO Pivot'!I113</f>
        <v>162.94</v>
      </c>
      <c r="L117" s="4">
        <f>'[2]01 FO Pivot'!J113</f>
        <v>147.59</v>
      </c>
      <c r="M117" s="4">
        <f>'[2]01 FO Pivot'!K113</f>
        <v>164.91</v>
      </c>
      <c r="N117" s="4" t="str">
        <f>'[2]01 FO Pivot'!L113</f>
        <v>BEAR</v>
      </c>
      <c r="O117" s="9"/>
    </row>
    <row r="118" spans="2:15" ht="15">
      <c r="B118" s="12"/>
      <c r="C118" s="4" t="str">
        <f>'[2]01 FO Pivot'!A114</f>
        <v>LALPATHLAB-I</v>
      </c>
      <c r="D118" s="4">
        <f>'[2]01 FO Pivot'!B114</f>
        <v>2265.55</v>
      </c>
      <c r="E118" s="4">
        <f>'[2]01 FO Pivot'!C114</f>
        <v>2.56</v>
      </c>
      <c r="F118" s="4">
        <f>'[2]01 FO Pivot'!D114</f>
        <v>2207.72</v>
      </c>
      <c r="G118" s="4">
        <f>'[2]01 FO Pivot'!E114</f>
        <v>2236.63</v>
      </c>
      <c r="H118" s="4">
        <f>'[2]01 FO Pivot'!F114</f>
        <v>2258.32</v>
      </c>
      <c r="I118" s="4">
        <f>'[2]01 FO Pivot'!G114</f>
        <v>2287.23</v>
      </c>
      <c r="J118" s="4">
        <f>'[2]01 FO Pivot'!H114</f>
        <v>2308.92</v>
      </c>
      <c r="K118" s="4">
        <f>'[2]01 FO Pivot'!I114</f>
        <v>2256.75</v>
      </c>
      <c r="L118" s="4">
        <f>'[2]01 FO Pivot'!J114</f>
        <v>2413.58</v>
      </c>
      <c r="M118" s="4">
        <f>'[2]01 FO Pivot'!K114</f>
        <v>2297.9</v>
      </c>
      <c r="N118" s="4" t="str">
        <f>'[2]01 FO Pivot'!L114</f>
        <v>BEAR</v>
      </c>
      <c r="O118" s="9"/>
    </row>
    <row r="119" spans="2:15" ht="15">
      <c r="B119" s="12"/>
      <c r="C119" s="4" t="str">
        <f>'[2]01 FO Pivot'!A115</f>
        <v>LAURUSLABS-I</v>
      </c>
      <c r="D119" s="4">
        <f>'[2]01 FO Pivot'!B115</f>
        <v>431.6</v>
      </c>
      <c r="E119" s="4">
        <f>'[2]01 FO Pivot'!C115</f>
        <v>1.05</v>
      </c>
      <c r="F119" s="4">
        <f>'[2]01 FO Pivot'!D115</f>
        <v>425.17</v>
      </c>
      <c r="G119" s="4">
        <f>'[2]01 FO Pivot'!E115</f>
        <v>428.38</v>
      </c>
      <c r="H119" s="4">
        <f>'[2]01 FO Pivot'!F115</f>
        <v>431.87</v>
      </c>
      <c r="I119" s="4">
        <f>'[2]01 FO Pivot'!G115</f>
        <v>435.08</v>
      </c>
      <c r="J119" s="4">
        <f>'[2]01 FO Pivot'!H115</f>
        <v>438.57</v>
      </c>
      <c r="K119" s="4">
        <f>'[2]01 FO Pivot'!I115</f>
        <v>431.98</v>
      </c>
      <c r="L119" s="4">
        <f>'[2]01 FO Pivot'!J115</f>
        <v>393.05</v>
      </c>
      <c r="M119" s="4">
        <f>'[2]01 FO Pivot'!K115</f>
        <v>441.1</v>
      </c>
      <c r="N119" s="4" t="str">
        <f>'[2]01 FO Pivot'!L115</f>
        <v>BEAR</v>
      </c>
      <c r="O119" s="9"/>
    </row>
    <row r="120" spans="2:15" ht="15">
      <c r="B120" s="12"/>
      <c r="C120" s="4" t="str">
        <f>'[2]01 FO Pivot'!A116</f>
        <v>LICHSGFIN-I</v>
      </c>
      <c r="D120" s="4">
        <f>'[2]01 FO Pivot'!B116</f>
        <v>664.35</v>
      </c>
      <c r="E120" s="4">
        <f>'[2]01 FO Pivot'!C116</f>
        <v>3.21</v>
      </c>
      <c r="F120" s="4">
        <f>'[2]01 FO Pivot'!D116</f>
        <v>637.82</v>
      </c>
      <c r="G120" s="4">
        <f>'[2]01 FO Pivot'!E116</f>
        <v>651.08</v>
      </c>
      <c r="H120" s="4">
        <f>'[2]01 FO Pivot'!F116</f>
        <v>658.67</v>
      </c>
      <c r="I120" s="4">
        <f>'[2]01 FO Pivot'!G116</f>
        <v>671.93</v>
      </c>
      <c r="J120" s="4">
        <f>'[2]01 FO Pivot'!H116</f>
        <v>679.52</v>
      </c>
      <c r="K120" s="4">
        <f>'[2]01 FO Pivot'!I116</f>
        <v>660.57</v>
      </c>
      <c r="L120" s="4">
        <f>'[2]01 FO Pivot'!J116</f>
        <v>515.75</v>
      </c>
      <c r="M120" s="4">
        <f>'[2]01 FO Pivot'!K116</f>
        <v>644.33</v>
      </c>
      <c r="N120" s="4" t="str">
        <f>'[2]01 FO Pivot'!L116</f>
        <v>BULL</v>
      </c>
      <c r="O120" s="9"/>
    </row>
    <row r="121" spans="2:15" ht="15">
      <c r="B121" s="12"/>
      <c r="C121" s="4" t="str">
        <f>'[2]01 FO Pivot'!A117</f>
        <v>LT-I</v>
      </c>
      <c r="D121" s="4">
        <f>'[2]01 FO Pivot'!B117</f>
        <v>3610.6</v>
      </c>
      <c r="E121" s="4">
        <f>'[2]01 FO Pivot'!C117</f>
        <v>2.72</v>
      </c>
      <c r="F121" s="4">
        <f>'[2]01 FO Pivot'!D117</f>
        <v>3502.47</v>
      </c>
      <c r="G121" s="4">
        <f>'[2]01 FO Pivot'!E117</f>
        <v>3556.53</v>
      </c>
      <c r="H121" s="4">
        <f>'[2]01 FO Pivot'!F117</f>
        <v>3587.77</v>
      </c>
      <c r="I121" s="4">
        <f>'[2]01 FO Pivot'!G117</f>
        <v>3641.83</v>
      </c>
      <c r="J121" s="4">
        <f>'[2]01 FO Pivot'!H117</f>
        <v>3673.07</v>
      </c>
      <c r="K121" s="4">
        <f>'[2]01 FO Pivot'!I117</f>
        <v>3583.32</v>
      </c>
      <c r="L121" s="4">
        <f>'[2]01 FO Pivot'!J117</f>
        <v>3164.68</v>
      </c>
      <c r="M121" s="4">
        <f>'[2]01 FO Pivot'!K117</f>
        <v>3633.76</v>
      </c>
      <c r="N121" s="4" t="str">
        <f>'[2]01 FO Pivot'!L117</f>
        <v>BEAR</v>
      </c>
      <c r="O121" s="9"/>
    </row>
    <row r="122" spans="2:15" ht="15">
      <c r="B122" s="12"/>
      <c r="C122" s="4" t="str">
        <f>'[2]01 FO Pivot'!A118</f>
        <v>LTIM-I</v>
      </c>
      <c r="D122" s="4">
        <f>'[2]01 FO Pivot'!B118</f>
        <v>4680.9</v>
      </c>
      <c r="E122" s="4">
        <f>'[2]01 FO Pivot'!C118</f>
        <v>0.59</v>
      </c>
      <c r="F122" s="4">
        <f>'[2]01 FO Pivot'!D118</f>
        <v>4606.1</v>
      </c>
      <c r="G122" s="4">
        <f>'[2]01 FO Pivot'!E118</f>
        <v>4643.5</v>
      </c>
      <c r="H122" s="4">
        <f>'[2]01 FO Pivot'!F118</f>
        <v>4671.6</v>
      </c>
      <c r="I122" s="4">
        <f>'[2]01 FO Pivot'!G118</f>
        <v>4709</v>
      </c>
      <c r="J122" s="4">
        <f>'[2]01 FO Pivot'!H118</f>
        <v>4737.1</v>
      </c>
      <c r="K122" s="4">
        <f>'[2]01 FO Pivot'!I118</f>
        <v>4667.25</v>
      </c>
      <c r="L122" s="4">
        <f>'[2]01 FO Pivot'!J118</f>
        <v>5360.81</v>
      </c>
      <c r="M122" s="4">
        <f>'[2]01 FO Pivot'!K118</f>
        <v>4801.74</v>
      </c>
      <c r="N122" s="4" t="str">
        <f>'[2]01 FO Pivot'!L118</f>
        <v>BEAR</v>
      </c>
      <c r="O122" s="9"/>
    </row>
    <row r="123" spans="2:15" ht="15">
      <c r="B123" s="12"/>
      <c r="C123" s="4" t="str">
        <f>'[2]01 FO Pivot'!A119</f>
        <v>LTTS-I</v>
      </c>
      <c r="D123" s="4">
        <f>'[2]01 FO Pivot'!B119</f>
        <v>5201.7</v>
      </c>
      <c r="E123" s="4">
        <f>'[2]01 FO Pivot'!C119</f>
        <v>-0.78</v>
      </c>
      <c r="F123" s="4">
        <f>'[2]01 FO Pivot'!D119</f>
        <v>5100.83</v>
      </c>
      <c r="G123" s="4">
        <f>'[2]01 FO Pivot'!E119</f>
        <v>5151.27</v>
      </c>
      <c r="H123" s="4">
        <f>'[2]01 FO Pivot'!F119</f>
        <v>5218.93</v>
      </c>
      <c r="I123" s="4">
        <f>'[2]01 FO Pivot'!G119</f>
        <v>5269.37</v>
      </c>
      <c r="J123" s="4">
        <f>'[2]01 FO Pivot'!H119</f>
        <v>5337.03</v>
      </c>
      <c r="K123" s="4">
        <f>'[2]01 FO Pivot'!I119</f>
        <v>5206.75</v>
      </c>
      <c r="L123" s="4">
        <f>'[2]01 FO Pivot'!J119</f>
        <v>4836.39</v>
      </c>
      <c r="M123" s="4">
        <f>'[2]01 FO Pivot'!K119</f>
        <v>5505.09</v>
      </c>
      <c r="N123" s="4" t="str">
        <f>'[2]01 FO Pivot'!L119</f>
        <v>BEAR</v>
      </c>
      <c r="O123" s="9"/>
    </row>
    <row r="124" spans="2:15" ht="15">
      <c r="B124" s="12"/>
      <c r="C124" s="4" t="str">
        <f>'[2]01 FO Pivot'!A120</f>
        <v>LUPIN-I</v>
      </c>
      <c r="D124" s="4">
        <f>'[2]01 FO Pivot'!B120</f>
        <v>1599.15</v>
      </c>
      <c r="E124" s="4">
        <f>'[2]01 FO Pivot'!C120</f>
        <v>3.33</v>
      </c>
      <c r="F124" s="4">
        <f>'[2]01 FO Pivot'!D120</f>
        <v>1550.58</v>
      </c>
      <c r="G124" s="4">
        <f>'[2]01 FO Pivot'!E120</f>
        <v>1574.87</v>
      </c>
      <c r="H124" s="4">
        <f>'[2]01 FO Pivot'!F120</f>
        <v>1590.58</v>
      </c>
      <c r="I124" s="4">
        <f>'[2]01 FO Pivot'!G120</f>
        <v>1614.87</v>
      </c>
      <c r="J124" s="4">
        <f>'[2]01 FO Pivot'!H120</f>
        <v>1630.58</v>
      </c>
      <c r="K124" s="4">
        <f>'[2]01 FO Pivot'!I120</f>
        <v>1595.01</v>
      </c>
      <c r="L124" s="4">
        <f>'[2]01 FO Pivot'!J120</f>
        <v>1292.09</v>
      </c>
      <c r="M124" s="4">
        <f>'[2]01 FO Pivot'!K120</f>
        <v>1603.41</v>
      </c>
      <c r="N124" s="4" t="str">
        <f>'[2]01 FO Pivot'!L120</f>
        <v>BEAR</v>
      </c>
      <c r="O124" s="9"/>
    </row>
    <row r="125" spans="2:15" ht="15">
      <c r="B125" s="12"/>
      <c r="C125" s="4" t="str">
        <f>'[2]01 FO Pivot'!A121</f>
        <v>M&amp;M-I</v>
      </c>
      <c r="D125" s="4">
        <f>'[2]01 FO Pivot'!B121</f>
        <v>2086.3</v>
      </c>
      <c r="E125" s="4">
        <f>'[2]01 FO Pivot'!C121</f>
        <v>0.32</v>
      </c>
      <c r="F125" s="4">
        <f>'[2]01 FO Pivot'!D121</f>
        <v>2010.3</v>
      </c>
      <c r="G125" s="4">
        <f>'[2]01 FO Pivot'!E121</f>
        <v>2048.3</v>
      </c>
      <c r="H125" s="4">
        <f>'[2]01 FO Pivot'!F121</f>
        <v>2100</v>
      </c>
      <c r="I125" s="4">
        <f>'[2]01 FO Pivot'!G121</f>
        <v>2138</v>
      </c>
      <c r="J125" s="4">
        <f>'[2]01 FO Pivot'!H121</f>
        <v>2189.7</v>
      </c>
      <c r="K125" s="4">
        <f>'[2]01 FO Pivot'!I121</f>
        <v>2079.04</v>
      </c>
      <c r="L125" s="4">
        <f>'[2]01 FO Pivot'!J121</f>
        <v>1663.37</v>
      </c>
      <c r="M125" s="4">
        <f>'[2]01 FO Pivot'!K121</f>
        <v>2044.59</v>
      </c>
      <c r="N125" s="4" t="str">
        <f>'[2]01 FO Pivot'!L121</f>
        <v>BULL</v>
      </c>
      <c r="O125" s="9"/>
    </row>
    <row r="126" spans="2:15" ht="15">
      <c r="B126" s="12"/>
      <c r="C126" s="4" t="str">
        <f>'[2]01 FO Pivot'!A122</f>
        <v>M&amp;MFIN-I</v>
      </c>
      <c r="D126" s="4">
        <f>'[2]01 FO Pivot'!B122</f>
        <v>279.35</v>
      </c>
      <c r="E126" s="4">
        <f>'[2]01 FO Pivot'!C122</f>
        <v>-1.45</v>
      </c>
      <c r="F126" s="4">
        <f>'[2]01 FO Pivot'!D122</f>
        <v>271.12</v>
      </c>
      <c r="G126" s="4">
        <f>'[2]01 FO Pivot'!E122</f>
        <v>275.23</v>
      </c>
      <c r="H126" s="4">
        <f>'[2]01 FO Pivot'!F122</f>
        <v>282.47</v>
      </c>
      <c r="I126" s="4">
        <f>'[2]01 FO Pivot'!G122</f>
        <v>286.58</v>
      </c>
      <c r="J126" s="4">
        <f>'[2]01 FO Pivot'!H122</f>
        <v>293.82</v>
      </c>
      <c r="K126" s="4">
        <f>'[2]01 FO Pivot'!I122</f>
        <v>282.92</v>
      </c>
      <c r="L126" s="4">
        <f>'[2]01 FO Pivot'!J122</f>
        <v>286.44</v>
      </c>
      <c r="M126" s="4">
        <f>'[2]01 FO Pivot'!K122</f>
        <v>295.26</v>
      </c>
      <c r="N126" s="4" t="str">
        <f>'[2]01 FO Pivot'!L122</f>
        <v>BEAR</v>
      </c>
      <c r="O126" s="9"/>
    </row>
    <row r="127" spans="2:15" ht="15">
      <c r="B127" s="12"/>
      <c r="C127" s="4" t="str">
        <f>'[2]01 FO Pivot'!A123</f>
        <v>MANAPPURAM-I</v>
      </c>
      <c r="D127" s="4">
        <f>'[2]01 FO Pivot'!B123</f>
        <v>191.3</v>
      </c>
      <c r="E127" s="4">
        <f>'[2]01 FO Pivot'!C123</f>
        <v>1.62</v>
      </c>
      <c r="F127" s="4">
        <f>'[2]01 FO Pivot'!D123</f>
        <v>184.23</v>
      </c>
      <c r="G127" s="4">
        <f>'[2]01 FO Pivot'!E123</f>
        <v>187.77</v>
      </c>
      <c r="H127" s="4">
        <f>'[2]01 FO Pivot'!F123</f>
        <v>189.83</v>
      </c>
      <c r="I127" s="4">
        <f>'[2]01 FO Pivot'!G123</f>
        <v>193.37</v>
      </c>
      <c r="J127" s="4">
        <f>'[2]01 FO Pivot'!H123</f>
        <v>195.43</v>
      </c>
      <c r="K127" s="4">
        <f>'[2]01 FO Pivot'!I123</f>
        <v>189.5</v>
      </c>
      <c r="L127" s="4">
        <f>'[2]01 FO Pivot'!J123</f>
        <v>158.74</v>
      </c>
      <c r="M127" s="4">
        <f>'[2]01 FO Pivot'!K123</f>
        <v>191.16</v>
      </c>
      <c r="N127" s="4" t="str">
        <f>'[2]01 FO Pivot'!L123</f>
        <v>BULL</v>
      </c>
      <c r="O127" s="9"/>
    </row>
    <row r="128" spans="2:15" ht="15">
      <c r="B128" s="12"/>
      <c r="C128" s="4" t="str">
        <f>'[2]01 FO Pivot'!A124</f>
        <v>MARICO-I</v>
      </c>
      <c r="D128" s="4">
        <f>'[2]01 FO Pivot'!B124</f>
        <v>507.1</v>
      </c>
      <c r="E128" s="4">
        <f>'[2]01 FO Pivot'!C124</f>
        <v>0.29</v>
      </c>
      <c r="F128" s="4">
        <f>'[2]01 FO Pivot'!D124</f>
        <v>500.7</v>
      </c>
      <c r="G128" s="4">
        <f>'[2]01 FO Pivot'!E124</f>
        <v>503.9</v>
      </c>
      <c r="H128" s="4">
        <f>'[2]01 FO Pivot'!F124</f>
        <v>509.6</v>
      </c>
      <c r="I128" s="4">
        <f>'[2]01 FO Pivot'!G124</f>
        <v>512.8</v>
      </c>
      <c r="J128" s="4">
        <f>'[2]01 FO Pivot'!H124</f>
        <v>518.5</v>
      </c>
      <c r="K128" s="4">
        <f>'[2]01 FO Pivot'!I124</f>
        <v>509.93</v>
      </c>
      <c r="L128" s="4">
        <f>'[2]01 FO Pivot'!J124</f>
        <v>538.26</v>
      </c>
      <c r="M128" s="4">
        <f>'[2]01 FO Pivot'!K124</f>
        <v>510.71</v>
      </c>
      <c r="N128" s="4" t="str">
        <f>'[2]01 FO Pivot'!L124</f>
        <v>BEAR</v>
      </c>
      <c r="O128" s="9"/>
    </row>
    <row r="129" spans="2:15" ht="15">
      <c r="B129" s="12"/>
      <c r="C129" s="4" t="str">
        <f>'[2]01 FO Pivot'!A125</f>
        <v>MARUTI-I</v>
      </c>
      <c r="D129" s="4">
        <f>'[2]01 FO Pivot'!B125</f>
        <v>12751.55</v>
      </c>
      <c r="E129" s="4">
        <f>'[2]01 FO Pivot'!C125</f>
        <v>0.43</v>
      </c>
      <c r="F129" s="4">
        <f>'[2]01 FO Pivot'!D125</f>
        <v>12548.35</v>
      </c>
      <c r="G129" s="4">
        <f>'[2]01 FO Pivot'!E125</f>
        <v>12649.95</v>
      </c>
      <c r="H129" s="4">
        <f>'[2]01 FO Pivot'!F125</f>
        <v>12738.95</v>
      </c>
      <c r="I129" s="4">
        <f>'[2]01 FO Pivot'!G125</f>
        <v>12840.55</v>
      </c>
      <c r="J129" s="4">
        <f>'[2]01 FO Pivot'!H125</f>
        <v>12929.55</v>
      </c>
      <c r="K129" s="4">
        <f>'[2]01 FO Pivot'!I125</f>
        <v>12746.14</v>
      </c>
      <c r="L129" s="4">
        <f>'[2]01 FO Pivot'!J125</f>
        <v>10590.16</v>
      </c>
      <c r="M129" s="4">
        <f>'[2]01 FO Pivot'!K125</f>
        <v>12481.42</v>
      </c>
      <c r="N129" s="4" t="str">
        <f>'[2]01 FO Pivot'!L125</f>
        <v>BULL</v>
      </c>
      <c r="O129" s="9"/>
    </row>
    <row r="130" spans="2:15" ht="15">
      <c r="B130" s="12"/>
      <c r="C130" s="4" t="str">
        <f>'[2]01 FO Pivot'!A126</f>
        <v>MCDOWELL-N-I</v>
      </c>
      <c r="D130" s="4">
        <f>'[2]01 FO Pivot'!B126</f>
        <v>1162.75</v>
      </c>
      <c r="E130" s="4">
        <f>'[2]01 FO Pivot'!C126</f>
        <v>3.48</v>
      </c>
      <c r="F130" s="4">
        <f>'[2]01 FO Pivot'!D126</f>
        <v>1105.08</v>
      </c>
      <c r="G130" s="4">
        <f>'[2]01 FO Pivot'!E126</f>
        <v>1133.92</v>
      </c>
      <c r="H130" s="4">
        <f>'[2]01 FO Pivot'!F126</f>
        <v>1149.83</v>
      </c>
      <c r="I130" s="4">
        <f>'[2]01 FO Pivot'!G126</f>
        <v>1178.67</v>
      </c>
      <c r="J130" s="4">
        <f>'[2]01 FO Pivot'!H126</f>
        <v>1194.58</v>
      </c>
      <c r="K130" s="4">
        <f>'[2]01 FO Pivot'!I126</f>
        <v>1147.59</v>
      </c>
      <c r="L130" s="4">
        <f>'[2]01 FO Pivot'!J126</f>
        <v>1065.97</v>
      </c>
      <c r="M130" s="4">
        <f>'[2]01 FO Pivot'!K126</f>
        <v>1152.42</v>
      </c>
      <c r="N130" s="4" t="str">
        <f>'[2]01 FO Pivot'!L126</f>
        <v>BULL</v>
      </c>
      <c r="O130" s="9"/>
    </row>
    <row r="131" spans="2:15" ht="15">
      <c r="B131" s="12"/>
      <c r="C131" s="4" t="str">
        <f>'[2]01 FO Pivot'!A127</f>
        <v>MCX-I</v>
      </c>
      <c r="D131" s="4">
        <f>'[2]01 FO Pivot'!B127</f>
        <v>3899.95</v>
      </c>
      <c r="E131" s="4">
        <f>'[2]01 FO Pivot'!C127</f>
        <v>2.79</v>
      </c>
      <c r="F131" s="4">
        <f>'[2]01 FO Pivot'!D127</f>
        <v>3747.55</v>
      </c>
      <c r="G131" s="4">
        <f>'[2]01 FO Pivot'!E127</f>
        <v>3823.75</v>
      </c>
      <c r="H131" s="4">
        <f>'[2]01 FO Pivot'!F127</f>
        <v>3892.2</v>
      </c>
      <c r="I131" s="4">
        <f>'[2]01 FO Pivot'!G127</f>
        <v>3968.4</v>
      </c>
      <c r="J131" s="4">
        <f>'[2]01 FO Pivot'!H127</f>
        <v>4036.85</v>
      </c>
      <c r="K131" s="4">
        <f>'[2]01 FO Pivot'!I127</f>
        <v>3906.84</v>
      </c>
      <c r="L131" s="4">
        <f>'[2]01 FO Pivot'!J127</f>
        <v>2677.74</v>
      </c>
      <c r="M131" s="4">
        <f>'[2]01 FO Pivot'!K127</f>
        <v>3761.12</v>
      </c>
      <c r="N131" s="4" t="str">
        <f>'[2]01 FO Pivot'!L127</f>
        <v>BULL</v>
      </c>
      <c r="O131" s="9"/>
    </row>
    <row r="132" spans="2:15" ht="15">
      <c r="B132" s="12"/>
      <c r="C132" s="4" t="str">
        <f>'[2]01 FO Pivot'!A128</f>
        <v>METROPOLIS-I</v>
      </c>
      <c r="D132" s="4">
        <f>'[2]01 FO Pivot'!B128</f>
        <v>1790.7</v>
      </c>
      <c r="E132" s="4">
        <f>'[2]01 FO Pivot'!C128</f>
        <v>7.15</v>
      </c>
      <c r="F132" s="4">
        <f>'[2]01 FO Pivot'!D128</f>
        <v>1632.57</v>
      </c>
      <c r="G132" s="4">
        <f>'[2]01 FO Pivot'!E128</f>
        <v>1711.63</v>
      </c>
      <c r="H132" s="4">
        <f>'[2]01 FO Pivot'!F128</f>
        <v>1758.82</v>
      </c>
      <c r="I132" s="4">
        <f>'[2]01 FO Pivot'!G128</f>
        <v>1837.88</v>
      </c>
      <c r="J132" s="4">
        <f>'[2]01 FO Pivot'!H128</f>
        <v>1885.07</v>
      </c>
      <c r="K132" s="4">
        <f>'[2]01 FO Pivot'!I128</f>
        <v>1759.21</v>
      </c>
      <c r="L132" s="4">
        <f>'[2]01 FO Pivot'!J128</f>
        <v>1557.1</v>
      </c>
      <c r="M132" s="4">
        <f>'[2]01 FO Pivot'!K128</f>
        <v>1708.61</v>
      </c>
      <c r="N132" s="4" t="str">
        <f>'[2]01 FO Pivot'!L128</f>
        <v>BULL</v>
      </c>
      <c r="O132" s="9"/>
    </row>
    <row r="133" spans="2:15" ht="15">
      <c r="B133" s="12"/>
      <c r="C133" s="4" t="str">
        <f>'[2]01 FO Pivot'!A129</f>
        <v>MFSL-I</v>
      </c>
      <c r="D133" s="4">
        <f>'[2]01 FO Pivot'!B129</f>
        <v>1060.2</v>
      </c>
      <c r="E133" s="4">
        <f>'[2]01 FO Pivot'!C129</f>
        <v>3.22</v>
      </c>
      <c r="F133" s="4">
        <f>'[2]01 FO Pivot'!D129</f>
        <v>1001.37</v>
      </c>
      <c r="G133" s="4">
        <f>'[2]01 FO Pivot'!E129</f>
        <v>1030.78</v>
      </c>
      <c r="H133" s="4">
        <f>'[2]01 FO Pivot'!F129</f>
        <v>1046.92</v>
      </c>
      <c r="I133" s="4">
        <f>'[2]01 FO Pivot'!G129</f>
        <v>1076.33</v>
      </c>
      <c r="J133" s="4">
        <f>'[2]01 FO Pivot'!H129</f>
        <v>1092.47</v>
      </c>
      <c r="K133" s="4">
        <f>'[2]01 FO Pivot'!I129</f>
        <v>1047.57</v>
      </c>
      <c r="L133" s="4">
        <f>'[2]01 FO Pivot'!J129</f>
        <v>929.06</v>
      </c>
      <c r="M133" s="4">
        <f>'[2]01 FO Pivot'!K129</f>
        <v>1014.99</v>
      </c>
      <c r="N133" s="4" t="str">
        <f>'[2]01 FO Pivot'!L129</f>
        <v>BULL</v>
      </c>
      <c r="O133" s="9"/>
    </row>
    <row r="134" spans="2:15" ht="15">
      <c r="B134" s="12"/>
      <c r="C134" s="4" t="str">
        <f>'[2]01 FO Pivot'!A130</f>
        <v>MGL-I</v>
      </c>
      <c r="D134" s="4">
        <f>'[2]01 FO Pivot'!B130</f>
        <v>1386.95</v>
      </c>
      <c r="E134" s="4">
        <f>'[2]01 FO Pivot'!C130</f>
        <v>-0.45</v>
      </c>
      <c r="F134" s="4">
        <f>'[2]01 FO Pivot'!D130</f>
        <v>1357.52</v>
      </c>
      <c r="G134" s="4">
        <f>'[2]01 FO Pivot'!E130</f>
        <v>1372.23</v>
      </c>
      <c r="H134" s="4">
        <f>'[2]01 FO Pivot'!F130</f>
        <v>1388.47</v>
      </c>
      <c r="I134" s="4">
        <f>'[2]01 FO Pivot'!G130</f>
        <v>1403.18</v>
      </c>
      <c r="J134" s="4">
        <f>'[2]01 FO Pivot'!H130</f>
        <v>1419.42</v>
      </c>
      <c r="K134" s="4">
        <f>'[2]01 FO Pivot'!I130</f>
        <v>1388.15</v>
      </c>
      <c r="L134" s="4">
        <f>'[2]01 FO Pivot'!J130</f>
        <v>1193.62</v>
      </c>
      <c r="M134" s="4">
        <f>'[2]01 FO Pivot'!K130</f>
        <v>1445.03</v>
      </c>
      <c r="N134" s="4" t="str">
        <f>'[2]01 FO Pivot'!L130</f>
        <v>BEAR</v>
      </c>
      <c r="O134" s="9"/>
    </row>
    <row r="135" spans="2:15" ht="15">
      <c r="B135" s="12"/>
      <c r="C135" s="4" t="str">
        <f>'[2]01 FO Pivot'!A131</f>
        <v>MIDCPNIFTY-I</v>
      </c>
      <c r="D135" s="4">
        <f>'[2]01 FO Pivot'!B131</f>
        <v>10718.7</v>
      </c>
      <c r="E135" s="4">
        <f>'[2]01 FO Pivot'!C131</f>
        <v>0.57</v>
      </c>
      <c r="F135" s="4">
        <f>'[2]01 FO Pivot'!D131</f>
        <v>10637.03</v>
      </c>
      <c r="G135" s="4">
        <f>'[2]01 FO Pivot'!E131</f>
        <v>10677.87</v>
      </c>
      <c r="H135" s="4">
        <f>'[2]01 FO Pivot'!F131</f>
        <v>10714.83</v>
      </c>
      <c r="I135" s="4">
        <f>'[2]01 FO Pivot'!G131</f>
        <v>10755.67</v>
      </c>
      <c r="J135" s="4">
        <f>'[2]01 FO Pivot'!H131</f>
        <v>10792.63</v>
      </c>
      <c r="K135" s="4">
        <f>'[2]01 FO Pivot'!I131</f>
        <v>10718</v>
      </c>
      <c r="L135" s="4">
        <f>'[2]01 FO Pivot'!J131</f>
        <v>0</v>
      </c>
      <c r="M135" s="4">
        <f>'[2]01 FO Pivot'!K131</f>
        <v>10814.03</v>
      </c>
      <c r="N135" s="4" t="str">
        <f>'[2]01 FO Pivot'!L131</f>
        <v>BEAR</v>
      </c>
      <c r="O135" s="9"/>
    </row>
    <row r="136" spans="2:15" ht="15">
      <c r="B136" s="12"/>
      <c r="C136" s="4" t="str">
        <f>'[2]01 FO Pivot'!A132</f>
        <v>MOTHERSON-I</v>
      </c>
      <c r="D136" s="4">
        <f>'[2]01 FO Pivot'!B132</f>
        <v>127.8</v>
      </c>
      <c r="E136" s="4">
        <f>'[2]01 FO Pivot'!C132</f>
        <v>0.63</v>
      </c>
      <c r="F136" s="4">
        <f>'[2]01 FO Pivot'!D132</f>
        <v>118.47</v>
      </c>
      <c r="G136" s="4">
        <f>'[2]01 FO Pivot'!E132</f>
        <v>123.13</v>
      </c>
      <c r="H136" s="4">
        <f>'[2]01 FO Pivot'!F132</f>
        <v>125.92</v>
      </c>
      <c r="I136" s="4">
        <f>'[2]01 FO Pivot'!G132</f>
        <v>130.58</v>
      </c>
      <c r="J136" s="4">
        <f>'[2]01 FO Pivot'!H132</f>
        <v>133.37</v>
      </c>
      <c r="K136" s="4">
        <f>'[2]01 FO Pivot'!I132</f>
        <v>125.91</v>
      </c>
      <c r="L136" s="4">
        <f>'[2]01 FO Pivot'!J132</f>
        <v>102.76</v>
      </c>
      <c r="M136" s="4">
        <f>'[2]01 FO Pivot'!K132</f>
        <v>122.1</v>
      </c>
      <c r="N136" s="4" t="str">
        <f>'[2]01 FO Pivot'!L132</f>
        <v>BULL</v>
      </c>
      <c r="O136" s="9"/>
    </row>
    <row r="137" spans="2:15" ht="15">
      <c r="B137" s="12"/>
      <c r="C137" s="4" t="str">
        <f>'[2]01 FO Pivot'!A133</f>
        <v>MPHASIS-I</v>
      </c>
      <c r="D137" s="4">
        <f>'[2]01 FO Pivot'!B133</f>
        <v>2238.75</v>
      </c>
      <c r="E137" s="4">
        <f>'[2]01 FO Pivot'!C133</f>
        <v>-2</v>
      </c>
      <c r="F137" s="4">
        <f>'[2]01 FO Pivot'!D133</f>
        <v>2186.95</v>
      </c>
      <c r="G137" s="4">
        <f>'[2]01 FO Pivot'!E133</f>
        <v>2212.85</v>
      </c>
      <c r="H137" s="4">
        <f>'[2]01 FO Pivot'!F133</f>
        <v>2257.2</v>
      </c>
      <c r="I137" s="4">
        <f>'[2]01 FO Pivot'!G133</f>
        <v>2283.1</v>
      </c>
      <c r="J137" s="4">
        <f>'[2]01 FO Pivot'!H133</f>
        <v>2327.45</v>
      </c>
      <c r="K137" s="4">
        <f>'[2]01 FO Pivot'!I133</f>
        <v>2253.07</v>
      </c>
      <c r="L137" s="4">
        <f>'[2]01 FO Pivot'!J133</f>
        <v>2418.54</v>
      </c>
      <c r="M137" s="4">
        <f>'[2]01 FO Pivot'!K133</f>
        <v>2405.81</v>
      </c>
      <c r="N137" s="4" t="str">
        <f>'[2]01 FO Pivot'!L133</f>
        <v>BEAR</v>
      </c>
      <c r="O137" s="9"/>
    </row>
    <row r="138" spans="2:15" ht="15">
      <c r="B138" s="12"/>
      <c r="C138" s="4" t="str">
        <f>'[2]01 FO Pivot'!A134</f>
        <v>MRF-I</v>
      </c>
      <c r="D138" s="4">
        <f>'[2]01 FO Pivot'!B134</f>
        <v>129264.8</v>
      </c>
      <c r="E138" s="4">
        <f>'[2]01 FO Pivot'!C134</f>
        <v>-0.08</v>
      </c>
      <c r="F138" s="4">
        <f>'[2]01 FO Pivot'!D134</f>
        <v>127234.99</v>
      </c>
      <c r="G138" s="4">
        <f>'[2]01 FO Pivot'!E134</f>
        <v>128249.89</v>
      </c>
      <c r="H138" s="4">
        <f>'[2]01 FO Pivot'!F134</f>
        <v>130095.4</v>
      </c>
      <c r="I138" s="4">
        <f>'[2]01 FO Pivot'!G134</f>
        <v>131110.3</v>
      </c>
      <c r="J138" s="4">
        <f>'[2]01 FO Pivot'!H134</f>
        <v>132955.81</v>
      </c>
      <c r="K138" s="4">
        <f>'[2]01 FO Pivot'!I134</f>
        <v>130445.59</v>
      </c>
      <c r="L138" s="4">
        <f>'[2]01 FO Pivot'!J134</f>
        <v>120686.41</v>
      </c>
      <c r="M138" s="4">
        <f>'[2]01 FO Pivot'!K134</f>
        <v>131342.66</v>
      </c>
      <c r="N138" s="4" t="str">
        <f>'[2]01 FO Pivot'!L134</f>
        <v>BEAR</v>
      </c>
      <c r="O138" s="9"/>
    </row>
    <row r="139" spans="2:15" ht="15">
      <c r="B139" s="12"/>
      <c r="C139" s="4" t="str">
        <f>'[2]01 FO Pivot'!A135</f>
        <v>MUTHOOTFIN-I</v>
      </c>
      <c r="D139" s="4">
        <f>'[2]01 FO Pivot'!B135</f>
        <v>1643.2</v>
      </c>
      <c r="E139" s="4">
        <f>'[2]01 FO Pivot'!C135</f>
        <v>-0.55</v>
      </c>
      <c r="F139" s="4">
        <f>'[2]01 FO Pivot'!D135</f>
        <v>1616.3</v>
      </c>
      <c r="G139" s="4">
        <f>'[2]01 FO Pivot'!E135</f>
        <v>1629.75</v>
      </c>
      <c r="H139" s="4">
        <f>'[2]01 FO Pivot'!F135</f>
        <v>1650.45</v>
      </c>
      <c r="I139" s="4">
        <f>'[2]01 FO Pivot'!G135</f>
        <v>1663.9</v>
      </c>
      <c r="J139" s="4">
        <f>'[2]01 FO Pivot'!H135</f>
        <v>1684.6</v>
      </c>
      <c r="K139" s="4">
        <f>'[2]01 FO Pivot'!I135</f>
        <v>1647.18</v>
      </c>
      <c r="L139" s="4">
        <f>'[2]01 FO Pivot'!J135</f>
        <v>1362.38</v>
      </c>
      <c r="M139" s="4">
        <f>'[2]01 FO Pivot'!K135</f>
        <v>1648.71</v>
      </c>
      <c r="N139" s="4" t="str">
        <f>'[2]01 FO Pivot'!L135</f>
        <v>BEAR</v>
      </c>
      <c r="O139" s="9"/>
    </row>
    <row r="140" spans="2:15" ht="15">
      <c r="B140" s="12"/>
      <c r="C140" s="4" t="str">
        <f>'[2]01 FO Pivot'!A136</f>
        <v>NATIONALUM-I</v>
      </c>
      <c r="D140" s="4">
        <f>'[2]01 FO Pivot'!B136</f>
        <v>185.7</v>
      </c>
      <c r="E140" s="4">
        <f>'[2]01 FO Pivot'!C136</f>
        <v>0.51</v>
      </c>
      <c r="F140" s="4">
        <f>'[2]01 FO Pivot'!D136</f>
        <v>180.93</v>
      </c>
      <c r="G140" s="4">
        <f>'[2]01 FO Pivot'!E136</f>
        <v>183.32</v>
      </c>
      <c r="H140" s="4">
        <f>'[2]01 FO Pivot'!F136</f>
        <v>187.38</v>
      </c>
      <c r="I140" s="4">
        <f>'[2]01 FO Pivot'!G136</f>
        <v>189.77</v>
      </c>
      <c r="J140" s="4">
        <f>'[2]01 FO Pivot'!H136</f>
        <v>193.83</v>
      </c>
      <c r="K140" s="4">
        <f>'[2]01 FO Pivot'!I136</f>
        <v>187.27</v>
      </c>
      <c r="L140" s="4">
        <f>'[2]01 FO Pivot'!J136</f>
        <v>117.38</v>
      </c>
      <c r="M140" s="4">
        <f>'[2]01 FO Pivot'!K136</f>
        <v>180.3</v>
      </c>
      <c r="N140" s="4" t="str">
        <f>'[2]01 FO Pivot'!L136</f>
        <v>BULL</v>
      </c>
      <c r="O140" s="9"/>
    </row>
    <row r="141" spans="2:15" ht="15">
      <c r="B141" s="12"/>
      <c r="C141" s="4" t="str">
        <f>'[2]01 FO Pivot'!A137</f>
        <v>NAUKRI-I</v>
      </c>
      <c r="D141" s="4">
        <f>'[2]01 FO Pivot'!B137</f>
        <v>5801.6</v>
      </c>
      <c r="E141" s="4">
        <f>'[2]01 FO Pivot'!C137</f>
        <v>1.64</v>
      </c>
      <c r="F141" s="4">
        <f>'[2]01 FO Pivot'!D137</f>
        <v>5583.9</v>
      </c>
      <c r="G141" s="4">
        <f>'[2]01 FO Pivot'!E137</f>
        <v>5692.75</v>
      </c>
      <c r="H141" s="4">
        <f>'[2]01 FO Pivot'!F137</f>
        <v>5793.85</v>
      </c>
      <c r="I141" s="4">
        <f>'[2]01 FO Pivot'!G137</f>
        <v>5902.7</v>
      </c>
      <c r="J141" s="4">
        <f>'[2]01 FO Pivot'!H137</f>
        <v>6003.8</v>
      </c>
      <c r="K141" s="4">
        <f>'[2]01 FO Pivot'!I137</f>
        <v>5790.79</v>
      </c>
      <c r="L141" s="4">
        <f>'[2]01 FO Pivot'!J137</f>
        <v>4824.75</v>
      </c>
      <c r="M141" s="4">
        <f>'[2]01 FO Pivot'!K137</f>
        <v>5858.17</v>
      </c>
      <c r="N141" s="4" t="str">
        <f>'[2]01 FO Pivot'!L137</f>
        <v>BEAR</v>
      </c>
      <c r="O141" s="9"/>
    </row>
    <row r="142" spans="2:15" ht="15">
      <c r="B142" s="12"/>
      <c r="C142" s="4" t="str">
        <f>'[2]01 FO Pivot'!A138</f>
        <v>NAVINFLUOR-I</v>
      </c>
      <c r="D142" s="4">
        <f>'[2]01 FO Pivot'!B138</f>
        <v>3273.8</v>
      </c>
      <c r="E142" s="4">
        <f>'[2]01 FO Pivot'!C138</f>
        <v>1.77</v>
      </c>
      <c r="F142" s="4">
        <f>'[2]01 FO Pivot'!D138</f>
        <v>3197.33</v>
      </c>
      <c r="G142" s="4">
        <f>'[2]01 FO Pivot'!E138</f>
        <v>3235.57</v>
      </c>
      <c r="H142" s="4">
        <f>'[2]01 FO Pivot'!F138</f>
        <v>3262.13</v>
      </c>
      <c r="I142" s="4">
        <f>'[2]01 FO Pivot'!G138</f>
        <v>3300.37</v>
      </c>
      <c r="J142" s="4">
        <f>'[2]01 FO Pivot'!H138</f>
        <v>3326.93</v>
      </c>
      <c r="K142" s="4">
        <f>'[2]01 FO Pivot'!I138</f>
        <v>3264.97</v>
      </c>
      <c r="L142" s="4">
        <f>'[2]01 FO Pivot'!J138</f>
        <v>3769.53</v>
      </c>
      <c r="M142" s="4">
        <f>'[2]01 FO Pivot'!K138</f>
        <v>3211.8</v>
      </c>
      <c r="N142" s="4" t="str">
        <f>'[2]01 FO Pivot'!L138</f>
        <v>BULL</v>
      </c>
      <c r="O142" s="9"/>
    </row>
    <row r="143" spans="2:15" ht="15">
      <c r="B143" s="12"/>
      <c r="C143" s="4" t="str">
        <f>'[2]01 FO Pivot'!A139</f>
        <v>NESTLEIND-I</v>
      </c>
      <c r="D143" s="4">
        <f>'[2]01 FO Pivot'!B139</f>
        <v>2464.85</v>
      </c>
      <c r="E143" s="4">
        <f>'[2]01 FO Pivot'!C139</f>
        <v>1.03</v>
      </c>
      <c r="F143" s="4">
        <f>'[2]01 FO Pivot'!D139</f>
        <v>2407.62</v>
      </c>
      <c r="G143" s="4">
        <f>'[2]01 FO Pivot'!E139</f>
        <v>2436.23</v>
      </c>
      <c r="H143" s="4">
        <f>'[2]01 FO Pivot'!F139</f>
        <v>2461.62</v>
      </c>
      <c r="I143" s="4">
        <f>'[2]01 FO Pivot'!G139</f>
        <v>2490.23</v>
      </c>
      <c r="J143" s="4">
        <f>'[2]01 FO Pivot'!H139</f>
        <v>2515.62</v>
      </c>
      <c r="K143" s="4">
        <f>'[2]01 FO Pivot'!I139</f>
        <v>2456.06</v>
      </c>
      <c r="L143" s="4">
        <f>'[2]01 FO Pivot'!J139</f>
        <v>2420.77</v>
      </c>
      <c r="M143" s="4">
        <f>'[2]01 FO Pivot'!K139</f>
        <v>2526.68</v>
      </c>
      <c r="N143" s="4" t="str">
        <f>'[2]01 FO Pivot'!L139</f>
        <v>BEAR</v>
      </c>
      <c r="O143" s="9"/>
    </row>
    <row r="144" spans="2:15" ht="15">
      <c r="B144" s="12"/>
      <c r="C144" s="4" t="str">
        <f>'[2]01 FO Pivot'!A140</f>
        <v>NIFTY-I</v>
      </c>
      <c r="D144" s="4">
        <f>'[2]01 FO Pivot'!B140</f>
        <v>22358.2</v>
      </c>
      <c r="E144" s="4">
        <f>'[2]01 FO Pivot'!C140</f>
        <v>1.04</v>
      </c>
      <c r="F144" s="4">
        <f>'[2]01 FO Pivot'!D140</f>
        <v>22101.4</v>
      </c>
      <c r="G144" s="4">
        <f>'[2]01 FO Pivot'!E140</f>
        <v>22229.8</v>
      </c>
      <c r="H144" s="4">
        <f>'[2]01 FO Pivot'!F140</f>
        <v>22314.4</v>
      </c>
      <c r="I144" s="4">
        <f>'[2]01 FO Pivot'!G140</f>
        <v>22442.8</v>
      </c>
      <c r="J144" s="4">
        <f>'[2]01 FO Pivot'!H140</f>
        <v>22527.4</v>
      </c>
      <c r="K144" s="4">
        <f>'[2]01 FO Pivot'!I140</f>
        <v>22277.08</v>
      </c>
      <c r="L144" s="4">
        <f>'[2]01 FO Pivot'!J140</f>
        <v>20711.81</v>
      </c>
      <c r="M144" s="4">
        <f>'[2]01 FO Pivot'!K140</f>
        <v>22361.71</v>
      </c>
      <c r="N144" s="4" t="str">
        <f>'[2]01 FO Pivot'!L140</f>
        <v>BEAR</v>
      </c>
      <c r="O144" s="9"/>
    </row>
    <row r="145" spans="2:15" ht="15">
      <c r="B145" s="12"/>
      <c r="C145" s="4" t="str">
        <f>'[2]01 FO Pivot'!A141</f>
        <v>NMDC-I</v>
      </c>
      <c r="D145" s="4">
        <f>'[2]01 FO Pivot'!B141</f>
        <v>238.5</v>
      </c>
      <c r="E145" s="4">
        <f>'[2]01 FO Pivot'!C141</f>
        <v>1.08</v>
      </c>
      <c r="F145" s="4">
        <f>'[2]01 FO Pivot'!D141</f>
        <v>234.43</v>
      </c>
      <c r="G145" s="4">
        <f>'[2]01 FO Pivot'!E141</f>
        <v>236.47</v>
      </c>
      <c r="H145" s="4">
        <f>'[2]01 FO Pivot'!F141</f>
        <v>238.63</v>
      </c>
      <c r="I145" s="4">
        <f>'[2]01 FO Pivot'!G141</f>
        <v>240.67</v>
      </c>
      <c r="J145" s="4">
        <f>'[2]01 FO Pivot'!H141</f>
        <v>242.83</v>
      </c>
      <c r="K145" s="4">
        <f>'[2]01 FO Pivot'!I141</f>
        <v>238.26</v>
      </c>
      <c r="L145" s="4">
        <f>'[2]01 FO Pivot'!J141</f>
        <v>176.55</v>
      </c>
      <c r="M145" s="4">
        <f>'[2]01 FO Pivot'!K141</f>
        <v>235.51</v>
      </c>
      <c r="N145" s="4" t="str">
        <f>'[2]01 FO Pivot'!L141</f>
        <v>BULL</v>
      </c>
      <c r="O145" s="9"/>
    </row>
    <row r="146" spans="2:15" ht="15">
      <c r="B146" s="12"/>
      <c r="C146" s="4" t="str">
        <f>'[2]01 FO Pivot'!A142</f>
        <v>NTPC-I</v>
      </c>
      <c r="D146" s="4">
        <f>'[2]01 FO Pivot'!B142</f>
        <v>343.45</v>
      </c>
      <c r="E146" s="4">
        <f>'[2]01 FO Pivot'!C142</f>
        <v>-1.91</v>
      </c>
      <c r="F146" s="4">
        <f>'[2]01 FO Pivot'!D142</f>
        <v>334.92</v>
      </c>
      <c r="G146" s="4">
        <f>'[2]01 FO Pivot'!E142</f>
        <v>339.18</v>
      </c>
      <c r="H146" s="4">
        <f>'[2]01 FO Pivot'!F142</f>
        <v>346.52</v>
      </c>
      <c r="I146" s="4">
        <f>'[2]01 FO Pivot'!G142</f>
        <v>350.78</v>
      </c>
      <c r="J146" s="4">
        <f>'[2]01 FO Pivot'!H142</f>
        <v>358.12</v>
      </c>
      <c r="K146" s="4">
        <f>'[2]01 FO Pivot'!I142</f>
        <v>345.13</v>
      </c>
      <c r="L146" s="4">
        <f>'[2]01 FO Pivot'!J142</f>
        <v>273.78</v>
      </c>
      <c r="M146" s="4">
        <f>'[2]01 FO Pivot'!K142</f>
        <v>360.01</v>
      </c>
      <c r="N146" s="4" t="str">
        <f>'[2]01 FO Pivot'!L142</f>
        <v>BEAR</v>
      </c>
      <c r="O146" s="9"/>
    </row>
    <row r="147" spans="2:15" ht="15">
      <c r="B147" s="12"/>
      <c r="C147" s="4" t="str">
        <f>'[2]01 FO Pivot'!A143</f>
        <v>OBEROIRLTY-I</v>
      </c>
      <c r="D147" s="4">
        <f>'[2]01 FO Pivot'!B143</f>
        <v>1422.7</v>
      </c>
      <c r="E147" s="4">
        <f>'[2]01 FO Pivot'!C143</f>
        <v>1.92</v>
      </c>
      <c r="F147" s="4">
        <f>'[2]01 FO Pivot'!D143</f>
        <v>1382.97</v>
      </c>
      <c r="G147" s="4">
        <f>'[2]01 FO Pivot'!E143</f>
        <v>1402.83</v>
      </c>
      <c r="H147" s="4">
        <f>'[2]01 FO Pivot'!F143</f>
        <v>1422.82</v>
      </c>
      <c r="I147" s="4">
        <f>'[2]01 FO Pivot'!G143</f>
        <v>1442.68</v>
      </c>
      <c r="J147" s="4">
        <f>'[2]01 FO Pivot'!H143</f>
        <v>1462.67</v>
      </c>
      <c r="K147" s="4">
        <f>'[2]01 FO Pivot'!I143</f>
        <v>1423.54</v>
      </c>
      <c r="L147" s="4">
        <f>'[2]01 FO Pivot'!J143</f>
        <v>1278.38</v>
      </c>
      <c r="M147" s="4">
        <f>'[2]01 FO Pivot'!K143</f>
        <v>1474.24</v>
      </c>
      <c r="N147" s="4" t="str">
        <f>'[2]01 FO Pivot'!L143</f>
        <v>BEAR</v>
      </c>
      <c r="O147" s="9"/>
    </row>
    <row r="148" spans="2:15" ht="15">
      <c r="B148" s="12"/>
      <c r="C148" s="4" t="str">
        <f>'[2]01 FO Pivot'!A144</f>
        <v>OFSS-I</v>
      </c>
      <c r="D148" s="4">
        <f>'[2]01 FO Pivot'!B144</f>
        <v>7546.05</v>
      </c>
      <c r="E148" s="4">
        <f>'[2]01 FO Pivot'!C144</f>
        <v>-0.69</v>
      </c>
      <c r="F148" s="4">
        <f>'[2]01 FO Pivot'!D144</f>
        <v>7177.72</v>
      </c>
      <c r="G148" s="4">
        <f>'[2]01 FO Pivot'!E144</f>
        <v>7361.88</v>
      </c>
      <c r="H148" s="4">
        <f>'[2]01 FO Pivot'!F144</f>
        <v>7516.27</v>
      </c>
      <c r="I148" s="4">
        <f>'[2]01 FO Pivot'!G144</f>
        <v>7700.43</v>
      </c>
      <c r="J148" s="4">
        <f>'[2]01 FO Pivot'!H144</f>
        <v>7854.82</v>
      </c>
      <c r="K148" s="4">
        <f>'[2]01 FO Pivot'!I144</f>
        <v>7489.71</v>
      </c>
      <c r="L148" s="4">
        <f>'[2]01 FO Pivot'!J144</f>
        <v>5273.33</v>
      </c>
      <c r="M148" s="4">
        <f>'[2]01 FO Pivot'!K144</f>
        <v>8150.92</v>
      </c>
      <c r="N148" s="4" t="str">
        <f>'[2]01 FO Pivot'!L144</f>
        <v>BEAR</v>
      </c>
      <c r="O148" s="9"/>
    </row>
    <row r="149" spans="2:15" ht="15">
      <c r="B149" s="12"/>
      <c r="C149" s="4" t="str">
        <f>'[2]01 FO Pivot'!A145</f>
        <v>ONGC-I</v>
      </c>
      <c r="D149" s="4">
        <f>'[2]01 FO Pivot'!B145</f>
        <v>276.75</v>
      </c>
      <c r="E149" s="4">
        <f>'[2]01 FO Pivot'!C145</f>
        <v>0.62</v>
      </c>
      <c r="F149" s="4">
        <f>'[2]01 FO Pivot'!D145</f>
        <v>271.58</v>
      </c>
      <c r="G149" s="4">
        <f>'[2]01 FO Pivot'!E145</f>
        <v>274.17</v>
      </c>
      <c r="H149" s="4">
        <f>'[2]01 FO Pivot'!F145</f>
        <v>275.83</v>
      </c>
      <c r="I149" s="4">
        <f>'[2]01 FO Pivot'!G145</f>
        <v>278.42</v>
      </c>
      <c r="J149" s="4">
        <f>'[2]01 FO Pivot'!H145</f>
        <v>280.08</v>
      </c>
      <c r="K149" s="4">
        <f>'[2]01 FO Pivot'!I145</f>
        <v>275.24</v>
      </c>
      <c r="L149" s="4">
        <f>'[2]01 FO Pivot'!J145</f>
        <v>212.3</v>
      </c>
      <c r="M149" s="4">
        <f>'[2]01 FO Pivot'!K145</f>
        <v>275.01</v>
      </c>
      <c r="N149" s="4" t="str">
        <f>'[2]01 FO Pivot'!L145</f>
        <v>BULL</v>
      </c>
      <c r="O149" s="9"/>
    </row>
    <row r="150" spans="2:15" ht="15">
      <c r="B150" s="12"/>
      <c r="C150" s="4" t="str">
        <f>'[2]01 FO Pivot'!A146</f>
        <v>PAGEIND-I</v>
      </c>
      <c r="D150" s="4">
        <f>'[2]01 FO Pivot'!B146</f>
        <v>35522.6</v>
      </c>
      <c r="E150" s="4">
        <f>'[2]01 FO Pivot'!C146</f>
        <v>1.16</v>
      </c>
      <c r="F150" s="4">
        <f>'[2]01 FO Pivot'!D146</f>
        <v>34814.9</v>
      </c>
      <c r="G150" s="4">
        <f>'[2]01 FO Pivot'!E146</f>
        <v>35168.75</v>
      </c>
      <c r="H150" s="4">
        <f>'[2]01 FO Pivot'!F146</f>
        <v>35490.9</v>
      </c>
      <c r="I150" s="4">
        <f>'[2]01 FO Pivot'!G146</f>
        <v>35844.75</v>
      </c>
      <c r="J150" s="4">
        <f>'[2]01 FO Pivot'!H146</f>
        <v>36166.9</v>
      </c>
      <c r="K150" s="4">
        <f>'[2]01 FO Pivot'!I146</f>
        <v>35550.06</v>
      </c>
      <c r="L150" s="4">
        <f>'[2]01 FO Pivot'!J146</f>
        <v>37629.92</v>
      </c>
      <c r="M150" s="4">
        <f>'[2]01 FO Pivot'!K146</f>
        <v>35338.76</v>
      </c>
      <c r="N150" s="4" t="str">
        <f>'[2]01 FO Pivot'!L146</f>
        <v>BULL</v>
      </c>
      <c r="O150" s="9"/>
    </row>
    <row r="151" spans="2:15" ht="15">
      <c r="B151" s="12"/>
      <c r="C151" s="4" t="str">
        <f>'[2]01 FO Pivot'!A147</f>
        <v>PEL-I</v>
      </c>
      <c r="D151" s="4">
        <f>'[2]01 FO Pivot'!B147</f>
        <v>837.8</v>
      </c>
      <c r="E151" s="4">
        <f>'[2]01 FO Pivot'!C147</f>
        <v>0.2</v>
      </c>
      <c r="F151" s="4">
        <f>'[2]01 FO Pivot'!D147</f>
        <v>807.63</v>
      </c>
      <c r="G151" s="4">
        <f>'[2]01 FO Pivot'!E147</f>
        <v>822.72</v>
      </c>
      <c r="H151" s="4">
        <f>'[2]01 FO Pivot'!F147</f>
        <v>836.23</v>
      </c>
      <c r="I151" s="4">
        <f>'[2]01 FO Pivot'!G147</f>
        <v>851.32</v>
      </c>
      <c r="J151" s="4">
        <f>'[2]01 FO Pivot'!H147</f>
        <v>864.83</v>
      </c>
      <c r="K151" s="4">
        <f>'[2]01 FO Pivot'!I147</f>
        <v>838.97</v>
      </c>
      <c r="L151" s="4">
        <f>'[2]01 FO Pivot'!J147</f>
        <v>958.07</v>
      </c>
      <c r="M151" s="4">
        <f>'[2]01 FO Pivot'!K147</f>
        <v>851.64</v>
      </c>
      <c r="N151" s="4" t="str">
        <f>'[2]01 FO Pivot'!L147</f>
        <v>BEAR</v>
      </c>
      <c r="O151" s="9"/>
    </row>
    <row r="152" spans="2:15" ht="15">
      <c r="B152" s="12"/>
      <c r="C152" s="4" t="str">
        <f>'[2]01 FO Pivot'!A148</f>
        <v>PERSISTENT-I</v>
      </c>
      <c r="D152" s="4">
        <f>'[2]01 FO Pivot'!B148</f>
        <v>3515.55</v>
      </c>
      <c r="E152" s="4">
        <f>'[2]01 FO Pivot'!C148</f>
        <v>-9.47</v>
      </c>
      <c r="F152" s="4">
        <f>'[2]01 FO Pivot'!D148</f>
        <v>3194.25</v>
      </c>
      <c r="G152" s="4">
        <f>'[2]01 FO Pivot'!E148</f>
        <v>3354.9</v>
      </c>
      <c r="H152" s="4">
        <f>'[2]01 FO Pivot'!F148</f>
        <v>3605</v>
      </c>
      <c r="I152" s="4">
        <f>'[2]01 FO Pivot'!G148</f>
        <v>3765.65</v>
      </c>
      <c r="J152" s="4">
        <f>'[2]01 FO Pivot'!H148</f>
        <v>4015.75</v>
      </c>
      <c r="K152" s="4">
        <f>'[2]01 FO Pivot'!I148</f>
        <v>3607.36</v>
      </c>
      <c r="L152" s="4">
        <f>'[2]01 FO Pivot'!J148</f>
        <v>6370.44</v>
      </c>
      <c r="M152" s="4">
        <f>'[2]01 FO Pivot'!K148</f>
        <v>4025.37</v>
      </c>
      <c r="N152" s="4" t="str">
        <f>'[2]01 FO Pivot'!L148</f>
        <v>BEAR</v>
      </c>
      <c r="O152" s="9"/>
    </row>
    <row r="153" spans="2:15" ht="15">
      <c r="B153" s="12"/>
      <c r="C153" s="4" t="str">
        <f>'[2]01 FO Pivot'!A149</f>
        <v>PETRONET-I</v>
      </c>
      <c r="D153" s="4">
        <f>'[2]01 FO Pivot'!B149</f>
        <v>298.55</v>
      </c>
      <c r="E153" s="4">
        <f>'[2]01 FO Pivot'!C149</f>
        <v>-0.42</v>
      </c>
      <c r="F153" s="4">
        <f>'[2]01 FO Pivot'!D149</f>
        <v>290.55</v>
      </c>
      <c r="G153" s="4">
        <f>'[2]01 FO Pivot'!E149</f>
        <v>294.55</v>
      </c>
      <c r="H153" s="4">
        <f>'[2]01 FO Pivot'!F149</f>
        <v>299.65</v>
      </c>
      <c r="I153" s="4">
        <f>'[2]01 FO Pivot'!G149</f>
        <v>303.65</v>
      </c>
      <c r="J153" s="4">
        <f>'[2]01 FO Pivot'!H149</f>
        <v>308.75</v>
      </c>
      <c r="K153" s="4">
        <f>'[2]01 FO Pivot'!I149</f>
        <v>298.52</v>
      </c>
      <c r="L153" s="4">
        <f>'[2]01 FO Pivot'!J149</f>
        <v>238.94</v>
      </c>
      <c r="M153" s="4">
        <f>'[2]01 FO Pivot'!K149</f>
        <v>300.78</v>
      </c>
      <c r="N153" s="4" t="str">
        <f>'[2]01 FO Pivot'!L149</f>
        <v>BEAR</v>
      </c>
      <c r="O153" s="9"/>
    </row>
    <row r="154" spans="2:15" ht="15">
      <c r="B154" s="12"/>
      <c r="C154" s="4" t="str">
        <f>'[2]01 FO Pivot'!A150</f>
        <v>PFC-I</v>
      </c>
      <c r="D154" s="4">
        <f>'[2]01 FO Pivot'!B150</f>
        <v>405</v>
      </c>
      <c r="E154" s="4">
        <f>'[2]01 FO Pivot'!C150</f>
        <v>1.72</v>
      </c>
      <c r="F154" s="4">
        <f>'[2]01 FO Pivot'!D150</f>
        <v>396.63</v>
      </c>
      <c r="G154" s="4">
        <f>'[2]01 FO Pivot'!E150</f>
        <v>400.82</v>
      </c>
      <c r="H154" s="4">
        <f>'[2]01 FO Pivot'!F150</f>
        <v>404.23</v>
      </c>
      <c r="I154" s="4">
        <f>'[2]01 FO Pivot'!G150</f>
        <v>408.42</v>
      </c>
      <c r="J154" s="4">
        <f>'[2]01 FO Pivot'!H150</f>
        <v>411.83</v>
      </c>
      <c r="K154" s="4">
        <f>'[2]01 FO Pivot'!I150</f>
        <v>404.36</v>
      </c>
      <c r="L154" s="4">
        <f>'[2]01 FO Pivot'!J150</f>
        <v>331.57</v>
      </c>
      <c r="M154" s="4">
        <f>'[2]01 FO Pivot'!K150</f>
        <v>399.68</v>
      </c>
      <c r="N154" s="4" t="str">
        <f>'[2]01 FO Pivot'!L150</f>
        <v>BULL</v>
      </c>
      <c r="O154" s="9"/>
    </row>
    <row r="155" spans="2:15" ht="15">
      <c r="B155" s="12"/>
      <c r="C155" s="4" t="str">
        <f>'[2]01 FO Pivot'!A151</f>
        <v>PIDILITIND-I</v>
      </c>
      <c r="D155" s="4">
        <f>'[2]01 FO Pivot'!B151</f>
        <v>2903</v>
      </c>
      <c r="E155" s="4">
        <f>'[2]01 FO Pivot'!C151</f>
        <v>2.41</v>
      </c>
      <c r="F155" s="4">
        <f>'[2]01 FO Pivot'!D151</f>
        <v>2806.5</v>
      </c>
      <c r="G155" s="4">
        <f>'[2]01 FO Pivot'!E151</f>
        <v>2854.75</v>
      </c>
      <c r="H155" s="4">
        <f>'[2]01 FO Pivot'!F151</f>
        <v>2883.25</v>
      </c>
      <c r="I155" s="4">
        <f>'[2]01 FO Pivot'!G151</f>
        <v>2931.5</v>
      </c>
      <c r="J155" s="4">
        <f>'[2]01 FO Pivot'!H151</f>
        <v>2960</v>
      </c>
      <c r="K155" s="4">
        <f>'[2]01 FO Pivot'!I151</f>
        <v>2880.7</v>
      </c>
      <c r="L155" s="4">
        <f>'[2]01 FO Pivot'!J151</f>
        <v>2629.43</v>
      </c>
      <c r="M155" s="4">
        <f>'[2]01 FO Pivot'!K151</f>
        <v>2928.98</v>
      </c>
      <c r="N155" s="4" t="str">
        <f>'[2]01 FO Pivot'!L151</f>
        <v>BEAR</v>
      </c>
      <c r="O155" s="9"/>
    </row>
    <row r="156" spans="2:15" ht="15">
      <c r="B156" s="12"/>
      <c r="C156" s="4" t="str">
        <f>'[2]01 FO Pivot'!A152</f>
        <v>PIIND-I</v>
      </c>
      <c r="D156" s="4">
        <f>'[2]01 FO Pivot'!B152</f>
        <v>3720.45</v>
      </c>
      <c r="E156" s="4">
        <f>'[2]01 FO Pivot'!C152</f>
        <v>0.43</v>
      </c>
      <c r="F156" s="4">
        <f>'[2]01 FO Pivot'!D152</f>
        <v>3624.08</v>
      </c>
      <c r="G156" s="4">
        <f>'[2]01 FO Pivot'!E152</f>
        <v>3672.27</v>
      </c>
      <c r="H156" s="4">
        <f>'[2]01 FO Pivot'!F152</f>
        <v>3731.13</v>
      </c>
      <c r="I156" s="4">
        <f>'[2]01 FO Pivot'!G152</f>
        <v>3779.32</v>
      </c>
      <c r="J156" s="4">
        <f>'[2]01 FO Pivot'!H152</f>
        <v>3838.18</v>
      </c>
      <c r="K156" s="4">
        <f>'[2]01 FO Pivot'!I152</f>
        <v>3733.37</v>
      </c>
      <c r="L156" s="4">
        <f>'[2]01 FO Pivot'!J152</f>
        <v>3609.88</v>
      </c>
      <c r="M156" s="4">
        <f>'[2]01 FO Pivot'!K152</f>
        <v>3808.68</v>
      </c>
      <c r="N156" s="4" t="str">
        <f>'[2]01 FO Pivot'!L152</f>
        <v>BEAR</v>
      </c>
      <c r="O156" s="9"/>
    </row>
    <row r="157" spans="2:15" ht="15">
      <c r="B157" s="12"/>
      <c r="C157" s="4" t="str">
        <f>'[2]01 FO Pivot'!A153</f>
        <v>PNB-I</v>
      </c>
      <c r="D157" s="4">
        <f>'[2]01 FO Pivot'!B153</f>
        <v>133.2</v>
      </c>
      <c r="E157" s="4">
        <f>'[2]01 FO Pivot'!C153</f>
        <v>3.78</v>
      </c>
      <c r="F157" s="4">
        <f>'[2]01 FO Pivot'!D153</f>
        <v>128.3</v>
      </c>
      <c r="G157" s="4">
        <f>'[2]01 FO Pivot'!E153</f>
        <v>130.75</v>
      </c>
      <c r="H157" s="4">
        <f>'[2]01 FO Pivot'!F153</f>
        <v>132.2</v>
      </c>
      <c r="I157" s="4">
        <f>'[2]01 FO Pivot'!G153</f>
        <v>134.65</v>
      </c>
      <c r="J157" s="4">
        <f>'[2]01 FO Pivot'!H153</f>
        <v>136.1</v>
      </c>
      <c r="K157" s="4">
        <f>'[2]01 FO Pivot'!I153</f>
        <v>131.44</v>
      </c>
      <c r="L157" s="4">
        <f>'[2]01 FO Pivot'!J153</f>
        <v>90.23</v>
      </c>
      <c r="M157" s="4">
        <f>'[2]01 FO Pivot'!K153</f>
        <v>131.48</v>
      </c>
      <c r="N157" s="4" t="str">
        <f>'[2]01 FO Pivot'!L153</f>
        <v>BULL</v>
      </c>
      <c r="O157" s="9"/>
    </row>
    <row r="158" spans="2:15" ht="15">
      <c r="B158" s="12"/>
      <c r="C158" s="4" t="str">
        <f>'[2]01 FO Pivot'!A154</f>
        <v>POLYCAB-I</v>
      </c>
      <c r="D158" s="4">
        <f>'[2]01 FO Pivot'!B154</f>
        <v>5435.35</v>
      </c>
      <c r="E158" s="4">
        <f>'[2]01 FO Pivot'!C154</f>
        <v>2.62</v>
      </c>
      <c r="F158" s="4">
        <f>'[2]01 FO Pivot'!D154</f>
        <v>5250.55</v>
      </c>
      <c r="G158" s="4">
        <f>'[2]01 FO Pivot'!E154</f>
        <v>5342.95</v>
      </c>
      <c r="H158" s="4">
        <f>'[2]01 FO Pivot'!F154</f>
        <v>5405.05</v>
      </c>
      <c r="I158" s="4">
        <f>'[2]01 FO Pivot'!G154</f>
        <v>5497.45</v>
      </c>
      <c r="J158" s="4">
        <f>'[2]01 FO Pivot'!H154</f>
        <v>5559.55</v>
      </c>
      <c r="K158" s="4">
        <f>'[2]01 FO Pivot'!I154</f>
        <v>5391.6</v>
      </c>
      <c r="L158" s="4">
        <f>'[2]01 FO Pivot'!J154</f>
        <v>4930.13</v>
      </c>
      <c r="M158" s="4">
        <f>'[2]01 FO Pivot'!K154</f>
        <v>5277.99</v>
      </c>
      <c r="N158" s="4" t="str">
        <f>'[2]01 FO Pivot'!L154</f>
        <v>BULL</v>
      </c>
      <c r="O158" s="9"/>
    </row>
    <row r="159" spans="2:15" ht="15">
      <c r="B159" s="12"/>
      <c r="C159" s="4" t="str">
        <f>'[2]01 FO Pivot'!A155</f>
        <v>POWERGRID-I</v>
      </c>
      <c r="D159" s="4">
        <f>'[2]01 FO Pivot'!B155</f>
        <v>283.5</v>
      </c>
      <c r="E159" s="4">
        <f>'[2]01 FO Pivot'!C155</f>
        <v>0.78</v>
      </c>
      <c r="F159" s="4">
        <f>'[2]01 FO Pivot'!D155</f>
        <v>279.73</v>
      </c>
      <c r="G159" s="4">
        <f>'[2]01 FO Pivot'!E155</f>
        <v>281.62</v>
      </c>
      <c r="H159" s="4">
        <f>'[2]01 FO Pivot'!F155</f>
        <v>283.13</v>
      </c>
      <c r="I159" s="4">
        <f>'[2]01 FO Pivot'!G155</f>
        <v>285.02</v>
      </c>
      <c r="J159" s="4">
        <f>'[2]01 FO Pivot'!H155</f>
        <v>286.53</v>
      </c>
      <c r="K159" s="4">
        <f>'[2]01 FO Pivot'!I155</f>
        <v>283.39</v>
      </c>
      <c r="L159" s="4">
        <f>'[2]01 FO Pivot'!J155</f>
        <v>242.15</v>
      </c>
      <c r="M159" s="4">
        <f>'[2]01 FO Pivot'!K155</f>
        <v>277.7</v>
      </c>
      <c r="N159" s="4" t="str">
        <f>'[2]01 FO Pivot'!L155</f>
        <v>BULL</v>
      </c>
      <c r="O159" s="9"/>
    </row>
    <row r="160" spans="2:15" ht="15">
      <c r="B160" s="12"/>
      <c r="C160" s="4" t="str">
        <f>'[2]01 FO Pivot'!A156</f>
        <v>PVRINOX-I</v>
      </c>
      <c r="D160" s="4">
        <f>'[2]01 FO Pivot'!B156</f>
        <v>1434.7</v>
      </c>
      <c r="E160" s="4">
        <f>'[2]01 FO Pivot'!C156</f>
        <v>0.63</v>
      </c>
      <c r="F160" s="4">
        <f>'[2]01 FO Pivot'!D156</f>
        <v>1416.3</v>
      </c>
      <c r="G160" s="4">
        <f>'[2]01 FO Pivot'!E156</f>
        <v>1425.5</v>
      </c>
      <c r="H160" s="4">
        <f>'[2]01 FO Pivot'!F156</f>
        <v>1437.6</v>
      </c>
      <c r="I160" s="4">
        <f>'[2]01 FO Pivot'!G156</f>
        <v>1446.8</v>
      </c>
      <c r="J160" s="4">
        <f>'[2]01 FO Pivot'!H156</f>
        <v>1458.9</v>
      </c>
      <c r="K160" s="4">
        <f>'[2]01 FO Pivot'!I156</f>
        <v>1437.29</v>
      </c>
      <c r="L160" s="4">
        <f>'[2]01 FO Pivot'!J156</f>
        <v>1575.21</v>
      </c>
      <c r="M160" s="4">
        <f>'[2]01 FO Pivot'!K156</f>
        <v>1400.34</v>
      </c>
      <c r="N160" s="4" t="str">
        <f>'[2]01 FO Pivot'!L156</f>
        <v>BULL</v>
      </c>
      <c r="O160" s="9"/>
    </row>
    <row r="161" spans="2:15" ht="15">
      <c r="B161" s="12"/>
      <c r="C161" s="4" t="str">
        <f>'[2]01 FO Pivot'!A157</f>
        <v>RAMCOCEM-I</v>
      </c>
      <c r="D161" s="4">
        <f>'[2]01 FO Pivot'!B157</f>
        <v>798.7</v>
      </c>
      <c r="E161" s="4">
        <f>'[2]01 FO Pivot'!C157</f>
        <v>-0.04</v>
      </c>
      <c r="F161" s="4">
        <f>'[2]01 FO Pivot'!D157</f>
        <v>785.63</v>
      </c>
      <c r="G161" s="4">
        <f>'[2]01 FO Pivot'!E157</f>
        <v>792.17</v>
      </c>
      <c r="H161" s="4">
        <f>'[2]01 FO Pivot'!F157</f>
        <v>799.43</v>
      </c>
      <c r="I161" s="4">
        <f>'[2]01 FO Pivot'!G157</f>
        <v>805.97</v>
      </c>
      <c r="J161" s="4">
        <f>'[2]01 FO Pivot'!H157</f>
        <v>813.23</v>
      </c>
      <c r="K161" s="4">
        <f>'[2]01 FO Pivot'!I157</f>
        <v>800.42</v>
      </c>
      <c r="L161" s="4">
        <f>'[2]01 FO Pivot'!J157</f>
        <v>924.55</v>
      </c>
      <c r="M161" s="4">
        <f>'[2]01 FO Pivot'!K157</f>
        <v>823.07</v>
      </c>
      <c r="N161" s="4" t="str">
        <f>'[2]01 FO Pivot'!L157</f>
        <v>BEAR</v>
      </c>
      <c r="O161" s="9"/>
    </row>
    <row r="162" spans="2:15" ht="15">
      <c r="B162" s="12"/>
      <c r="C162" s="4" t="str">
        <f>'[2]01 FO Pivot'!A158</f>
        <v>RBLBANK-I</v>
      </c>
      <c r="D162" s="4">
        <f>'[2]01 FO Pivot'!B158</f>
        <v>258.8</v>
      </c>
      <c r="E162" s="4">
        <f>'[2]01 FO Pivot'!C158</f>
        <v>1.87</v>
      </c>
      <c r="F162" s="4">
        <f>'[2]01 FO Pivot'!D158</f>
        <v>254.4</v>
      </c>
      <c r="G162" s="4">
        <f>'[2]01 FO Pivot'!E158</f>
        <v>256.6</v>
      </c>
      <c r="H162" s="4">
        <f>'[2]01 FO Pivot'!F158</f>
        <v>258.65</v>
      </c>
      <c r="I162" s="4">
        <f>'[2]01 FO Pivot'!G158</f>
        <v>260.85</v>
      </c>
      <c r="J162" s="4">
        <f>'[2]01 FO Pivot'!H158</f>
        <v>262.9</v>
      </c>
      <c r="K162" s="4">
        <f>'[2]01 FO Pivot'!I158</f>
        <v>258.76</v>
      </c>
      <c r="L162" s="4">
        <f>'[2]01 FO Pivot'!J158</f>
        <v>245.15</v>
      </c>
      <c r="M162" s="4">
        <f>'[2]01 FO Pivot'!K158</f>
        <v>250.7</v>
      </c>
      <c r="N162" s="4" t="str">
        <f>'[2]01 FO Pivot'!L158</f>
        <v>BULL</v>
      </c>
      <c r="O162" s="9"/>
    </row>
    <row r="163" spans="2:15" ht="15">
      <c r="B163" s="12"/>
      <c r="C163" s="4" t="str">
        <f>'[2]01 FO Pivot'!A159</f>
        <v>RECLTD-I</v>
      </c>
      <c r="D163" s="4">
        <f>'[2]01 FO Pivot'!B159</f>
        <v>435.15</v>
      </c>
      <c r="E163" s="4">
        <f>'[2]01 FO Pivot'!C159</f>
        <v>2.35</v>
      </c>
      <c r="F163" s="4">
        <f>'[2]01 FO Pivot'!D159</f>
        <v>422.48</v>
      </c>
      <c r="G163" s="4">
        <f>'[2]01 FO Pivot'!E159</f>
        <v>428.82</v>
      </c>
      <c r="H163" s="4">
        <f>'[2]01 FO Pivot'!F159</f>
        <v>432.78</v>
      </c>
      <c r="I163" s="4">
        <f>'[2]01 FO Pivot'!G159</f>
        <v>439.12</v>
      </c>
      <c r="J163" s="4">
        <f>'[2]01 FO Pivot'!H159</f>
        <v>443.08</v>
      </c>
      <c r="K163" s="4">
        <f>'[2]01 FO Pivot'!I159</f>
        <v>432.13</v>
      </c>
      <c r="L163" s="4">
        <f>'[2]01 FO Pivot'!J159</f>
        <v>346.23</v>
      </c>
      <c r="M163" s="4">
        <f>'[2]01 FO Pivot'!K159</f>
        <v>437.44</v>
      </c>
      <c r="N163" s="4" t="str">
        <f>'[2]01 FO Pivot'!L159</f>
        <v>BEAR</v>
      </c>
      <c r="O163" s="9"/>
    </row>
    <row r="164" spans="2:15" ht="15">
      <c r="B164" s="12"/>
      <c r="C164" s="4" t="str">
        <f>'[2]01 FO Pivot'!A160</f>
        <v>RELIANCE-I</v>
      </c>
      <c r="D164" s="4">
        <f>'[2]01 FO Pivot'!B160</f>
        <v>2964.55</v>
      </c>
      <c r="E164" s="4">
        <f>'[2]01 FO Pivot'!C160</f>
        <v>0.91</v>
      </c>
      <c r="F164" s="4">
        <f>'[2]01 FO Pivot'!D160</f>
        <v>2909.55</v>
      </c>
      <c r="G164" s="4">
        <f>'[2]01 FO Pivot'!E160</f>
        <v>2937.05</v>
      </c>
      <c r="H164" s="4">
        <f>'[2]01 FO Pivot'!F160</f>
        <v>2952.5</v>
      </c>
      <c r="I164" s="4">
        <f>'[2]01 FO Pivot'!G160</f>
        <v>2980</v>
      </c>
      <c r="J164" s="4">
        <f>'[2]01 FO Pivot'!H160</f>
        <v>2995.45</v>
      </c>
      <c r="K164" s="4">
        <f>'[2]01 FO Pivot'!I160</f>
        <v>2953.87</v>
      </c>
      <c r="L164" s="4">
        <f>'[2]01 FO Pivot'!J160</f>
        <v>2616.12</v>
      </c>
      <c r="M164" s="4">
        <f>'[2]01 FO Pivot'!K160</f>
        <v>2937.63</v>
      </c>
      <c r="N164" s="4" t="str">
        <f>'[2]01 FO Pivot'!L160</f>
        <v>BULL</v>
      </c>
      <c r="O164" s="9"/>
    </row>
    <row r="165" spans="2:15" ht="15">
      <c r="B165" s="12"/>
      <c r="C165" s="4" t="str">
        <f>'[2]01 FO Pivot'!A161</f>
        <v>SAIL-I</v>
      </c>
      <c r="D165" s="4">
        <f>'[2]01 FO Pivot'!B161</f>
        <v>148.9</v>
      </c>
      <c r="E165" s="4">
        <f>'[2]01 FO Pivot'!C161</f>
        <v>2.13</v>
      </c>
      <c r="F165" s="4">
        <f>'[2]01 FO Pivot'!D161</f>
        <v>144.9</v>
      </c>
      <c r="G165" s="4">
        <f>'[2]01 FO Pivot'!E161</f>
        <v>146.9</v>
      </c>
      <c r="H165" s="4">
        <f>'[2]01 FO Pivot'!F161</f>
        <v>148.95</v>
      </c>
      <c r="I165" s="4">
        <f>'[2]01 FO Pivot'!G161</f>
        <v>150.95</v>
      </c>
      <c r="J165" s="4">
        <f>'[2]01 FO Pivot'!H161</f>
        <v>153</v>
      </c>
      <c r="K165" s="4">
        <f>'[2]01 FO Pivot'!I161</f>
        <v>148.66</v>
      </c>
      <c r="L165" s="4">
        <f>'[2]01 FO Pivot'!J161</f>
        <v>107.04</v>
      </c>
      <c r="M165" s="4">
        <f>'[2]01 FO Pivot'!K161</f>
        <v>149.15</v>
      </c>
      <c r="N165" s="4" t="str">
        <f>'[2]01 FO Pivot'!L161</f>
        <v>BEAR</v>
      </c>
      <c r="O165" s="9"/>
    </row>
    <row r="166" spans="2:15" ht="15">
      <c r="B166" s="12"/>
      <c r="C166" s="4" t="str">
        <f>'[2]01 FO Pivot'!A162</f>
        <v>SBICARD-I</v>
      </c>
      <c r="D166" s="4">
        <f>'[2]01 FO Pivot'!B162</f>
        <v>741.65</v>
      </c>
      <c r="E166" s="4">
        <f>'[2]01 FO Pivot'!C162</f>
        <v>1.34</v>
      </c>
      <c r="F166" s="4">
        <f>'[2]01 FO Pivot'!D162</f>
        <v>726.12</v>
      </c>
      <c r="G166" s="4">
        <f>'[2]01 FO Pivot'!E162</f>
        <v>733.88</v>
      </c>
      <c r="H166" s="4">
        <f>'[2]01 FO Pivot'!F162</f>
        <v>739.77</v>
      </c>
      <c r="I166" s="4">
        <f>'[2]01 FO Pivot'!G162</f>
        <v>747.53</v>
      </c>
      <c r="J166" s="4">
        <f>'[2]01 FO Pivot'!H162</f>
        <v>753.42</v>
      </c>
      <c r="K166" s="4">
        <f>'[2]01 FO Pivot'!I162</f>
        <v>740.15</v>
      </c>
      <c r="L166" s="4">
        <f>'[2]01 FO Pivot'!J162</f>
        <v>774.51</v>
      </c>
      <c r="M166" s="4">
        <f>'[2]01 FO Pivot'!K162</f>
        <v>729.07</v>
      </c>
      <c r="N166" s="4" t="str">
        <f>'[2]01 FO Pivot'!L162</f>
        <v>BULL</v>
      </c>
      <c r="O166" s="9"/>
    </row>
    <row r="167" spans="2:15" ht="15">
      <c r="B167" s="12"/>
      <c r="C167" s="4" t="str">
        <f>'[2]01 FO Pivot'!A163</f>
        <v>SBILIFE-I</v>
      </c>
      <c r="D167" s="4">
        <f>'[2]01 FO Pivot'!B163</f>
        <v>1477.9</v>
      </c>
      <c r="E167" s="4">
        <f>'[2]01 FO Pivot'!C163</f>
        <v>2.24</v>
      </c>
      <c r="F167" s="4">
        <f>'[2]01 FO Pivot'!D163</f>
        <v>1434.03</v>
      </c>
      <c r="G167" s="4">
        <f>'[2]01 FO Pivot'!E163</f>
        <v>1455.97</v>
      </c>
      <c r="H167" s="4">
        <f>'[2]01 FO Pivot'!F163</f>
        <v>1469.98</v>
      </c>
      <c r="I167" s="4">
        <f>'[2]01 FO Pivot'!G163</f>
        <v>1491.92</v>
      </c>
      <c r="J167" s="4">
        <f>'[2]01 FO Pivot'!H163</f>
        <v>1505.93</v>
      </c>
      <c r="K167" s="4">
        <f>'[2]01 FO Pivot'!I163</f>
        <v>1475.63</v>
      </c>
      <c r="L167" s="4">
        <f>'[2]01 FO Pivot'!J163</f>
        <v>1394.62</v>
      </c>
      <c r="M167" s="4">
        <f>'[2]01 FO Pivot'!K163</f>
        <v>1474.26</v>
      </c>
      <c r="N167" s="4" t="str">
        <f>'[2]01 FO Pivot'!L163</f>
        <v>BULL</v>
      </c>
      <c r="O167" s="9"/>
    </row>
    <row r="168" spans="2:15" ht="15">
      <c r="B168" s="12"/>
      <c r="C168" s="4" t="str">
        <f>'[2]01 FO Pivot'!A164</f>
        <v>SBIN-I</v>
      </c>
      <c r="D168" s="4">
        <f>'[2]01 FO Pivot'!B164</f>
        <v>765.1</v>
      </c>
      <c r="E168" s="4">
        <f>'[2]01 FO Pivot'!C164</f>
        <v>2.05</v>
      </c>
      <c r="F168" s="4">
        <f>'[2]01 FO Pivot'!D164</f>
        <v>745</v>
      </c>
      <c r="G168" s="4">
        <f>'[2]01 FO Pivot'!E164</f>
        <v>755.05</v>
      </c>
      <c r="H168" s="4">
        <f>'[2]01 FO Pivot'!F164</f>
        <v>761.35</v>
      </c>
      <c r="I168" s="4">
        <f>'[2]01 FO Pivot'!G164</f>
        <v>771.4</v>
      </c>
      <c r="J168" s="4">
        <f>'[2]01 FO Pivot'!H164</f>
        <v>777.7</v>
      </c>
      <c r="K168" s="4">
        <f>'[2]01 FO Pivot'!I164</f>
        <v>759.08</v>
      </c>
      <c r="L168" s="4">
        <f>'[2]01 FO Pivot'!J164</f>
        <v>637.6</v>
      </c>
      <c r="M168" s="4">
        <f>'[2]01 FO Pivot'!K164</f>
        <v>757.04</v>
      </c>
      <c r="N168" s="4" t="str">
        <f>'[2]01 FO Pivot'!L164</f>
        <v>BULL</v>
      </c>
      <c r="O168" s="9"/>
    </row>
    <row r="169" spans="2:15" ht="15">
      <c r="B169" s="12"/>
      <c r="C169" s="4" t="str">
        <f>'[2]01 FO Pivot'!A165</f>
        <v>SHREECEM-I</v>
      </c>
      <c r="D169" s="4">
        <f>'[2]01 FO Pivot'!B165</f>
        <v>24432.6</v>
      </c>
      <c r="E169" s="4">
        <f>'[2]01 FO Pivot'!C165</f>
        <v>0.19</v>
      </c>
      <c r="F169" s="4">
        <f>'[2]01 FO Pivot'!D165</f>
        <v>24191.33</v>
      </c>
      <c r="G169" s="4">
        <f>'[2]01 FO Pivot'!E165</f>
        <v>24311.97</v>
      </c>
      <c r="H169" s="4">
        <f>'[2]01 FO Pivot'!F165</f>
        <v>24505.83</v>
      </c>
      <c r="I169" s="4">
        <f>'[2]01 FO Pivot'!G165</f>
        <v>24626.47</v>
      </c>
      <c r="J169" s="4">
        <f>'[2]01 FO Pivot'!H165</f>
        <v>24820.33</v>
      </c>
      <c r="K169" s="4">
        <f>'[2]01 FO Pivot'!I165</f>
        <v>24518.76</v>
      </c>
      <c r="L169" s="4">
        <f>'[2]01 FO Pivot'!J165</f>
        <v>26036.74</v>
      </c>
      <c r="M169" s="4">
        <f>'[2]01 FO Pivot'!K165</f>
        <v>25288.21</v>
      </c>
      <c r="N169" s="4" t="str">
        <f>'[2]01 FO Pivot'!L165</f>
        <v>BEAR</v>
      </c>
      <c r="O169" s="9"/>
    </row>
    <row r="170" spans="2:15" ht="15">
      <c r="B170" s="12"/>
      <c r="C170" s="4" t="str">
        <f>'[2]01 FO Pivot'!A166</f>
        <v>SHRIRAMFIN-I</v>
      </c>
      <c r="D170" s="4">
        <f>'[2]01 FO Pivot'!B166</f>
        <v>2428.05</v>
      </c>
      <c r="E170" s="4">
        <f>'[2]01 FO Pivot'!C166</f>
        <v>2.71</v>
      </c>
      <c r="F170" s="4">
        <f>'[2]01 FO Pivot'!D166</f>
        <v>2352.75</v>
      </c>
      <c r="G170" s="4">
        <f>'[2]01 FO Pivot'!E166</f>
        <v>2390.4</v>
      </c>
      <c r="H170" s="4">
        <f>'[2]01 FO Pivot'!F166</f>
        <v>2411.65</v>
      </c>
      <c r="I170" s="4">
        <f>'[2]01 FO Pivot'!G166</f>
        <v>2449.3</v>
      </c>
      <c r="J170" s="4">
        <f>'[2]01 FO Pivot'!H166</f>
        <v>2470.55</v>
      </c>
      <c r="K170" s="4">
        <f>'[2]01 FO Pivot'!I166</f>
        <v>2413.88</v>
      </c>
      <c r="L170" s="4">
        <f>'[2]01 FO Pivot'!J166</f>
        <v>2084.23</v>
      </c>
      <c r="M170" s="4">
        <f>'[2]01 FO Pivot'!K166</f>
        <v>2443.67</v>
      </c>
      <c r="N170" s="4" t="str">
        <f>'[2]01 FO Pivot'!L166</f>
        <v>BEAR</v>
      </c>
      <c r="O170" s="9"/>
    </row>
    <row r="171" spans="2:15" ht="15">
      <c r="B171" s="12"/>
      <c r="C171" s="4" t="str">
        <f>'[2]01 FO Pivot'!A167</f>
        <v>SIEMENS-I</v>
      </c>
      <c r="D171" s="4">
        <f>'[2]01 FO Pivot'!B167</f>
        <v>5781.95</v>
      </c>
      <c r="E171" s="4">
        <f>'[2]01 FO Pivot'!C167</f>
        <v>3.52</v>
      </c>
      <c r="F171" s="4">
        <f>'[2]01 FO Pivot'!D167</f>
        <v>5493.75</v>
      </c>
      <c r="G171" s="4">
        <f>'[2]01 FO Pivot'!E167</f>
        <v>5637.85</v>
      </c>
      <c r="H171" s="4">
        <f>'[2]01 FO Pivot'!F167</f>
        <v>5743.15</v>
      </c>
      <c r="I171" s="4">
        <f>'[2]01 FO Pivot'!G167</f>
        <v>5887.25</v>
      </c>
      <c r="J171" s="4">
        <f>'[2]01 FO Pivot'!H167</f>
        <v>5992.55</v>
      </c>
      <c r="K171" s="4">
        <f>'[2]01 FO Pivot'!I167</f>
        <v>5760.8</v>
      </c>
      <c r="L171" s="4">
        <f>'[2]01 FO Pivot'!J167</f>
        <v>4069.06</v>
      </c>
      <c r="M171" s="4">
        <f>'[2]01 FO Pivot'!K167</f>
        <v>5529.03</v>
      </c>
      <c r="N171" s="4" t="str">
        <f>'[2]01 FO Pivot'!L167</f>
        <v>BULL</v>
      </c>
      <c r="O171" s="9"/>
    </row>
    <row r="172" spans="2:15" ht="15">
      <c r="B172" s="12"/>
      <c r="C172" s="4" t="str">
        <f>'[2]01 FO Pivot'!A168</f>
        <v>SRF-I</v>
      </c>
      <c r="D172" s="4">
        <f>'[2]01 FO Pivot'!B168</f>
        <v>2566.65</v>
      </c>
      <c r="E172" s="4">
        <f>'[2]01 FO Pivot'!C168</f>
        <v>1.6</v>
      </c>
      <c r="F172" s="4">
        <f>'[2]01 FO Pivot'!D168</f>
        <v>2519.62</v>
      </c>
      <c r="G172" s="4">
        <f>'[2]01 FO Pivot'!E168</f>
        <v>2543.13</v>
      </c>
      <c r="H172" s="4">
        <f>'[2]01 FO Pivot'!F168</f>
        <v>2560.07</v>
      </c>
      <c r="I172" s="4">
        <f>'[2]01 FO Pivot'!G168</f>
        <v>2583.58</v>
      </c>
      <c r="J172" s="4">
        <f>'[2]01 FO Pivot'!H168</f>
        <v>2600.52</v>
      </c>
      <c r="K172" s="4">
        <f>'[2]01 FO Pivot'!I168</f>
        <v>2558.26</v>
      </c>
      <c r="L172" s="4">
        <f>'[2]01 FO Pivot'!J168</f>
        <v>2355.77</v>
      </c>
      <c r="M172" s="4">
        <f>'[2]01 FO Pivot'!K168</f>
        <v>2568.54</v>
      </c>
      <c r="N172" s="4" t="str">
        <f>'[2]01 FO Pivot'!L168</f>
        <v>BEAR</v>
      </c>
      <c r="O172" s="9"/>
    </row>
    <row r="173" spans="2:15" ht="15">
      <c r="B173" s="12"/>
      <c r="C173" s="4" t="str">
        <f>'[2]01 FO Pivot'!A169</f>
        <v>SUNPHARMA-I</v>
      </c>
      <c r="D173" s="4">
        <f>'[2]01 FO Pivot'!B169</f>
        <v>1536.3</v>
      </c>
      <c r="E173" s="4">
        <f>'[2]01 FO Pivot'!C169</f>
        <v>1.09</v>
      </c>
      <c r="F173" s="4">
        <f>'[2]01 FO Pivot'!D169</f>
        <v>1513.7</v>
      </c>
      <c r="G173" s="4">
        <f>'[2]01 FO Pivot'!E169</f>
        <v>1525</v>
      </c>
      <c r="H173" s="4">
        <f>'[2]01 FO Pivot'!F169</f>
        <v>1533.75</v>
      </c>
      <c r="I173" s="4">
        <f>'[2]01 FO Pivot'!G169</f>
        <v>1545.05</v>
      </c>
      <c r="J173" s="4">
        <f>'[2]01 FO Pivot'!H169</f>
        <v>1553.8</v>
      </c>
      <c r="K173" s="4">
        <f>'[2]01 FO Pivot'!I169</f>
        <v>1530.21</v>
      </c>
      <c r="L173" s="4">
        <f>'[2]01 FO Pivot'!J169</f>
        <v>1281.2</v>
      </c>
      <c r="M173" s="4">
        <f>'[2]01 FO Pivot'!K169</f>
        <v>1552.88</v>
      </c>
      <c r="N173" s="4" t="str">
        <f>'[2]01 FO Pivot'!L169</f>
        <v>BEAR</v>
      </c>
      <c r="O173" s="9"/>
    </row>
    <row r="174" spans="2:15" ht="15">
      <c r="B174" s="12"/>
      <c r="C174" s="4" t="str">
        <f>'[2]01 FO Pivot'!A170</f>
        <v>SUNTV-I</v>
      </c>
      <c r="D174" s="4">
        <f>'[2]01 FO Pivot'!B170</f>
        <v>610.6</v>
      </c>
      <c r="E174" s="4">
        <f>'[2]01 FO Pivot'!C170</f>
        <v>2.26</v>
      </c>
      <c r="F174" s="4">
        <f>'[2]01 FO Pivot'!D170</f>
        <v>585.9</v>
      </c>
      <c r="G174" s="4">
        <f>'[2]01 FO Pivot'!E170</f>
        <v>598.25</v>
      </c>
      <c r="H174" s="4">
        <f>'[2]01 FO Pivot'!F170</f>
        <v>608</v>
      </c>
      <c r="I174" s="4">
        <f>'[2]01 FO Pivot'!G170</f>
        <v>620.35</v>
      </c>
      <c r="J174" s="4">
        <f>'[2]01 FO Pivot'!H170</f>
        <v>630.1</v>
      </c>
      <c r="K174" s="4">
        <f>'[2]01 FO Pivot'!I170</f>
        <v>608.65</v>
      </c>
      <c r="L174" s="4">
        <f>'[2]01 FO Pivot'!J170</f>
        <v>618.13</v>
      </c>
      <c r="M174" s="4">
        <f>'[2]01 FO Pivot'!K170</f>
        <v>610.24</v>
      </c>
      <c r="N174" s="4" t="str">
        <f>'[2]01 FO Pivot'!L170</f>
        <v>BULL</v>
      </c>
      <c r="O174" s="9"/>
    </row>
    <row r="175" spans="2:15" ht="15">
      <c r="B175" s="12"/>
      <c r="C175" s="4" t="str">
        <f>'[2]01 FO Pivot'!A171</f>
        <v>SYNGENE-I</v>
      </c>
      <c r="D175" s="4">
        <f>'[2]01 FO Pivot'!B171</f>
        <v>706.85</v>
      </c>
      <c r="E175" s="4">
        <f>'[2]01 FO Pivot'!C171</f>
        <v>-0.02</v>
      </c>
      <c r="F175" s="4">
        <f>'[2]01 FO Pivot'!D171</f>
        <v>690.75</v>
      </c>
      <c r="G175" s="4">
        <f>'[2]01 FO Pivot'!E171</f>
        <v>698.8</v>
      </c>
      <c r="H175" s="4">
        <f>'[2]01 FO Pivot'!F171</f>
        <v>712.4</v>
      </c>
      <c r="I175" s="4">
        <f>'[2]01 FO Pivot'!G171</f>
        <v>720.45</v>
      </c>
      <c r="J175" s="4">
        <f>'[2]01 FO Pivot'!H171</f>
        <v>734.05</v>
      </c>
      <c r="K175" s="4">
        <f>'[2]01 FO Pivot'!I171</f>
        <v>714.4</v>
      </c>
      <c r="L175" s="4">
        <f>'[2]01 FO Pivot'!J171</f>
        <v>746.02</v>
      </c>
      <c r="M175" s="4">
        <f>'[2]01 FO Pivot'!K171</f>
        <v>722.34</v>
      </c>
      <c r="N175" s="4" t="str">
        <f>'[2]01 FO Pivot'!L171</f>
        <v>BEAR</v>
      </c>
      <c r="O175" s="9"/>
    </row>
    <row r="176" spans="2:15" ht="15">
      <c r="B176" s="12"/>
      <c r="C176" s="4" t="str">
        <f>'[2]01 FO Pivot'!A172</f>
        <v>TATACHEM-I</v>
      </c>
      <c r="D176" s="4">
        <f>'[2]01 FO Pivot'!B172</f>
        <v>1115.9</v>
      </c>
      <c r="E176" s="4">
        <f>'[2]01 FO Pivot'!C172</f>
        <v>1.11</v>
      </c>
      <c r="F176" s="4">
        <f>'[2]01 FO Pivot'!D172</f>
        <v>1088.57</v>
      </c>
      <c r="G176" s="4">
        <f>'[2]01 FO Pivot'!E172</f>
        <v>1102.23</v>
      </c>
      <c r="H176" s="4">
        <f>'[2]01 FO Pivot'!F172</f>
        <v>1112.57</v>
      </c>
      <c r="I176" s="4">
        <f>'[2]01 FO Pivot'!G172</f>
        <v>1126.23</v>
      </c>
      <c r="J176" s="4">
        <f>'[2]01 FO Pivot'!H172</f>
        <v>1136.57</v>
      </c>
      <c r="K176" s="4">
        <f>'[2]01 FO Pivot'!I172</f>
        <v>1109.69</v>
      </c>
      <c r="L176" s="4">
        <f>'[2]01 FO Pivot'!J172</f>
        <v>1030.15</v>
      </c>
      <c r="M176" s="4">
        <f>'[2]01 FO Pivot'!K172</f>
        <v>1117.9</v>
      </c>
      <c r="N176" s="4" t="str">
        <f>'[2]01 FO Pivot'!L172</f>
        <v>BEAR</v>
      </c>
      <c r="O176" s="9"/>
    </row>
    <row r="177" spans="2:15" ht="15">
      <c r="B177" s="12"/>
      <c r="C177" s="4" t="str">
        <f>'[2]01 FO Pivot'!A173</f>
        <v>TATACOMM-I</v>
      </c>
      <c r="D177" s="4">
        <f>'[2]01 FO Pivot'!B173</f>
        <v>1728.7</v>
      </c>
      <c r="E177" s="4">
        <f>'[2]01 FO Pivot'!C173</f>
        <v>-1.42</v>
      </c>
      <c r="F177" s="4">
        <f>'[2]01 FO Pivot'!D173</f>
        <v>1682.27</v>
      </c>
      <c r="G177" s="4">
        <f>'[2]01 FO Pivot'!E173</f>
        <v>1705.48</v>
      </c>
      <c r="H177" s="4">
        <f>'[2]01 FO Pivot'!F173</f>
        <v>1739.17</v>
      </c>
      <c r="I177" s="4">
        <f>'[2]01 FO Pivot'!G173</f>
        <v>1762.38</v>
      </c>
      <c r="J177" s="4">
        <f>'[2]01 FO Pivot'!H173</f>
        <v>1796.07</v>
      </c>
      <c r="K177" s="4">
        <f>'[2]01 FO Pivot'!I173</f>
        <v>1738.92</v>
      </c>
      <c r="L177" s="4">
        <f>'[2]01 FO Pivot'!J173</f>
        <v>1782.25</v>
      </c>
      <c r="M177" s="4">
        <f>'[2]01 FO Pivot'!K173</f>
        <v>1941.99</v>
      </c>
      <c r="N177" s="4" t="str">
        <f>'[2]01 FO Pivot'!L173</f>
        <v>BEAR</v>
      </c>
      <c r="O177" s="9"/>
    </row>
    <row r="178" spans="2:15" ht="15">
      <c r="B178" s="12"/>
      <c r="C178" s="4" t="str">
        <f>'[2]01 FO Pivot'!A174</f>
        <v>TATACONSUM-I</v>
      </c>
      <c r="D178" s="4">
        <f>'[2]01 FO Pivot'!B174</f>
        <v>1171.7</v>
      </c>
      <c r="E178" s="4">
        <f>'[2]01 FO Pivot'!C174</f>
        <v>2.78</v>
      </c>
      <c r="F178" s="4">
        <f>'[2]01 FO Pivot'!D174</f>
        <v>1131.63</v>
      </c>
      <c r="G178" s="4">
        <f>'[2]01 FO Pivot'!E174</f>
        <v>1151.67</v>
      </c>
      <c r="H178" s="4">
        <f>'[2]01 FO Pivot'!F174</f>
        <v>1164.78</v>
      </c>
      <c r="I178" s="4">
        <f>'[2]01 FO Pivot'!G174</f>
        <v>1184.82</v>
      </c>
      <c r="J178" s="4">
        <f>'[2]01 FO Pivot'!H174</f>
        <v>1197.93</v>
      </c>
      <c r="K178" s="4">
        <f>'[2]01 FO Pivot'!I174</f>
        <v>1165.47</v>
      </c>
      <c r="L178" s="4">
        <f>'[2]01 FO Pivot'!J174</f>
        <v>991.67</v>
      </c>
      <c r="M178" s="4">
        <f>'[2]01 FO Pivot'!K174</f>
        <v>1130.62</v>
      </c>
      <c r="N178" s="4" t="str">
        <f>'[2]01 FO Pivot'!L174</f>
        <v>BULL</v>
      </c>
      <c r="O178" s="9"/>
    </row>
    <row r="179" spans="2:15" ht="15">
      <c r="B179" s="12"/>
      <c r="C179" s="4" t="str">
        <f>'[2]01 FO Pivot'!A175</f>
        <v>TATAMOTORS-I</v>
      </c>
      <c r="D179" s="4">
        <f>'[2]01 FO Pivot'!B175</f>
        <v>974.15</v>
      </c>
      <c r="E179" s="4">
        <f>'[2]01 FO Pivot'!C175</f>
        <v>1.12</v>
      </c>
      <c r="F179" s="4">
        <f>'[2]01 FO Pivot'!D175</f>
        <v>959.52</v>
      </c>
      <c r="G179" s="4">
        <f>'[2]01 FO Pivot'!E175</f>
        <v>966.83</v>
      </c>
      <c r="H179" s="4">
        <f>'[2]01 FO Pivot'!F175</f>
        <v>972.22</v>
      </c>
      <c r="I179" s="4">
        <f>'[2]01 FO Pivot'!G175</f>
        <v>979.53</v>
      </c>
      <c r="J179" s="4">
        <f>'[2]01 FO Pivot'!H175</f>
        <v>984.92</v>
      </c>
      <c r="K179" s="4">
        <f>'[2]01 FO Pivot'!I175</f>
        <v>971.2</v>
      </c>
      <c r="L179" s="4">
        <f>'[2]01 FO Pivot'!J175</f>
        <v>753.79</v>
      </c>
      <c r="M179" s="4">
        <f>'[2]01 FO Pivot'!K175</f>
        <v>997.88</v>
      </c>
      <c r="N179" s="4" t="str">
        <f>'[2]01 FO Pivot'!L175</f>
        <v>BEAR</v>
      </c>
      <c r="O179" s="9"/>
    </row>
    <row r="180" spans="2:15" ht="15">
      <c r="B180" s="12"/>
      <c r="C180" s="4" t="str">
        <f>'[2]01 FO Pivot'!A176</f>
        <v>TATAPOWER-I</v>
      </c>
      <c r="D180" s="4">
        <f>'[2]01 FO Pivot'!B176</f>
        <v>428.15</v>
      </c>
      <c r="E180" s="4">
        <f>'[2]01 FO Pivot'!C176</f>
        <v>-0.07</v>
      </c>
      <c r="F180" s="4">
        <f>'[2]01 FO Pivot'!D176</f>
        <v>421.65</v>
      </c>
      <c r="G180" s="4">
        <f>'[2]01 FO Pivot'!E176</f>
        <v>424.9</v>
      </c>
      <c r="H180" s="4">
        <f>'[2]01 FO Pivot'!F176</f>
        <v>429.95</v>
      </c>
      <c r="I180" s="4">
        <f>'[2]01 FO Pivot'!G176</f>
        <v>433.2</v>
      </c>
      <c r="J180" s="4">
        <f>'[2]01 FO Pivot'!H176</f>
        <v>438.25</v>
      </c>
      <c r="K180" s="4">
        <f>'[2]01 FO Pivot'!I176</f>
        <v>429.03</v>
      </c>
      <c r="L180" s="4">
        <f>'[2]01 FO Pivot'!J176</f>
        <v>306.3</v>
      </c>
      <c r="M180" s="4">
        <f>'[2]01 FO Pivot'!K176</f>
        <v>430.26</v>
      </c>
      <c r="N180" s="4" t="str">
        <f>'[2]01 FO Pivot'!L176</f>
        <v>BEAR</v>
      </c>
      <c r="O180" s="9"/>
    </row>
    <row r="181" spans="2:15" ht="15">
      <c r="B181" s="12"/>
      <c r="C181" s="4" t="str">
        <f>'[2]01 FO Pivot'!A177</f>
        <v>TATASTEEL-I</v>
      </c>
      <c r="D181" s="4">
        <f>'[2]01 FO Pivot'!B177</f>
        <v>162.15</v>
      </c>
      <c r="E181" s="4">
        <f>'[2]01 FO Pivot'!C177</f>
        <v>0.15</v>
      </c>
      <c r="F181" s="4">
        <f>'[2]01 FO Pivot'!D177</f>
        <v>160.02</v>
      </c>
      <c r="G181" s="4">
        <f>'[2]01 FO Pivot'!E177</f>
        <v>161.08</v>
      </c>
      <c r="H181" s="4">
        <f>'[2]01 FO Pivot'!F177</f>
        <v>162.77</v>
      </c>
      <c r="I181" s="4">
        <f>'[2]01 FO Pivot'!G177</f>
        <v>163.83</v>
      </c>
      <c r="J181" s="4">
        <f>'[2]01 FO Pivot'!H177</f>
        <v>165.52</v>
      </c>
      <c r="K181" s="4">
        <f>'[2]01 FO Pivot'!I177</f>
        <v>162.58</v>
      </c>
      <c r="L181" s="4">
        <f>'[2]01 FO Pivot'!J177</f>
        <v>132.6</v>
      </c>
      <c r="M181" s="4">
        <f>'[2]01 FO Pivot'!K177</f>
        <v>162.28</v>
      </c>
      <c r="N181" s="4" t="str">
        <f>'[2]01 FO Pivot'!L177</f>
        <v>BEAR</v>
      </c>
      <c r="O181" s="9"/>
    </row>
    <row r="182" spans="2:15" ht="15">
      <c r="B182" s="12"/>
      <c r="C182" s="4" t="str">
        <f>'[2]01 FO Pivot'!A178</f>
        <v>TCS-I</v>
      </c>
      <c r="D182" s="4">
        <f>'[2]01 FO Pivot'!B178</f>
        <v>3862.45</v>
      </c>
      <c r="E182" s="4">
        <f>'[2]01 FO Pivot'!C178</f>
        <v>1.05</v>
      </c>
      <c r="F182" s="4">
        <f>'[2]01 FO Pivot'!D178</f>
        <v>3780.28</v>
      </c>
      <c r="G182" s="4">
        <f>'[2]01 FO Pivot'!E178</f>
        <v>3821.37</v>
      </c>
      <c r="H182" s="4">
        <f>'[2]01 FO Pivot'!F178</f>
        <v>3846.68</v>
      </c>
      <c r="I182" s="4">
        <f>'[2]01 FO Pivot'!G178</f>
        <v>3887.77</v>
      </c>
      <c r="J182" s="4">
        <f>'[2]01 FO Pivot'!H178</f>
        <v>3913.08</v>
      </c>
      <c r="K182" s="4">
        <f>'[2]01 FO Pivot'!I178</f>
        <v>3837.48</v>
      </c>
      <c r="L182" s="4">
        <f>'[2]01 FO Pivot'!J178</f>
        <v>3676.87</v>
      </c>
      <c r="M182" s="4">
        <f>'[2]01 FO Pivot'!K178</f>
        <v>3927.9</v>
      </c>
      <c r="N182" s="4" t="str">
        <f>'[2]01 FO Pivot'!L178</f>
        <v>BEAR</v>
      </c>
      <c r="O182" s="9"/>
    </row>
    <row r="183" spans="2:15" ht="15">
      <c r="B183" s="12"/>
      <c r="C183" s="4" t="str">
        <f>'[2]01 FO Pivot'!A179</f>
        <v>TECHM-I</v>
      </c>
      <c r="D183" s="4">
        <f>'[2]01 FO Pivot'!B179</f>
        <v>1209.45</v>
      </c>
      <c r="E183" s="4">
        <f>'[2]01 FO Pivot'!C179</f>
        <v>1.21</v>
      </c>
      <c r="F183" s="4">
        <f>'[2]01 FO Pivot'!D179</f>
        <v>1184.25</v>
      </c>
      <c r="G183" s="4">
        <f>'[2]01 FO Pivot'!E179</f>
        <v>1196.85</v>
      </c>
      <c r="H183" s="4">
        <f>'[2]01 FO Pivot'!F179</f>
        <v>1206.6</v>
      </c>
      <c r="I183" s="4">
        <f>'[2]01 FO Pivot'!G179</f>
        <v>1219.2</v>
      </c>
      <c r="J183" s="4">
        <f>'[2]01 FO Pivot'!H179</f>
        <v>1228.95</v>
      </c>
      <c r="K183" s="4">
        <f>'[2]01 FO Pivot'!I179</f>
        <v>1207.77</v>
      </c>
      <c r="L183" s="4">
        <f>'[2]01 FO Pivot'!J179</f>
        <v>1240.12</v>
      </c>
      <c r="M183" s="4">
        <f>'[2]01 FO Pivot'!K179</f>
        <v>1222.39</v>
      </c>
      <c r="N183" s="4" t="str">
        <f>'[2]01 FO Pivot'!L179</f>
        <v>BEAR</v>
      </c>
      <c r="O183" s="9"/>
    </row>
    <row r="184" spans="2:15" ht="15">
      <c r="B184" s="12"/>
      <c r="C184" s="4" t="str">
        <f>'[2]01 FO Pivot'!A180</f>
        <v>TITAN-I</v>
      </c>
      <c r="D184" s="4">
        <f>'[2]01 FO Pivot'!B180</f>
        <v>3602.55</v>
      </c>
      <c r="E184" s="4">
        <f>'[2]01 FO Pivot'!C180</f>
        <v>1.31</v>
      </c>
      <c r="F184" s="4">
        <f>'[2]01 FO Pivot'!D180</f>
        <v>3524.92</v>
      </c>
      <c r="G184" s="4">
        <f>'[2]01 FO Pivot'!E180</f>
        <v>3563.73</v>
      </c>
      <c r="H184" s="4">
        <f>'[2]01 FO Pivot'!F180</f>
        <v>3587.07</v>
      </c>
      <c r="I184" s="4">
        <f>'[2]01 FO Pivot'!G180</f>
        <v>3625.88</v>
      </c>
      <c r="J184" s="4">
        <f>'[2]01 FO Pivot'!H180</f>
        <v>3649.22</v>
      </c>
      <c r="K184" s="4">
        <f>'[2]01 FO Pivot'!I180</f>
        <v>3583.95</v>
      </c>
      <c r="L184" s="4">
        <f>'[2]01 FO Pivot'!J180</f>
        <v>3414.69</v>
      </c>
      <c r="M184" s="4">
        <f>'[2]01 FO Pivot'!K180</f>
        <v>3629.86</v>
      </c>
      <c r="N184" s="4" t="str">
        <f>'[2]01 FO Pivot'!L180</f>
        <v>BEAR</v>
      </c>
      <c r="O184" s="9"/>
    </row>
    <row r="185" spans="2:15" ht="15">
      <c r="B185" s="12"/>
      <c r="C185" s="4" t="str">
        <f>'[2]01 FO Pivot'!A181</f>
        <v>TORNTPHARM-I</v>
      </c>
      <c r="D185" s="4">
        <f>'[2]01 FO Pivot'!B181</f>
        <v>2587.7</v>
      </c>
      <c r="E185" s="4">
        <f>'[2]01 FO Pivot'!C181</f>
        <v>1.76</v>
      </c>
      <c r="F185" s="4">
        <f>'[2]01 FO Pivot'!D181</f>
        <v>2521.93</v>
      </c>
      <c r="G185" s="4">
        <f>'[2]01 FO Pivot'!E181</f>
        <v>2554.82</v>
      </c>
      <c r="H185" s="4">
        <f>'[2]01 FO Pivot'!F181</f>
        <v>2583.88</v>
      </c>
      <c r="I185" s="4">
        <f>'[2]01 FO Pivot'!G181</f>
        <v>2616.77</v>
      </c>
      <c r="J185" s="4">
        <f>'[2]01 FO Pivot'!H181</f>
        <v>2645.83</v>
      </c>
      <c r="K185" s="4">
        <f>'[2]01 FO Pivot'!I181</f>
        <v>2593.76</v>
      </c>
      <c r="L185" s="4">
        <f>'[2]01 FO Pivot'!J181</f>
        <v>2205.08</v>
      </c>
      <c r="M185" s="4">
        <f>'[2]01 FO Pivot'!K181</f>
        <v>2553.6</v>
      </c>
      <c r="N185" s="4" t="str">
        <f>'[2]01 FO Pivot'!L181</f>
        <v>BULL</v>
      </c>
      <c r="O185" s="9"/>
    </row>
    <row r="186" spans="2:15" ht="15">
      <c r="B186" s="12"/>
      <c r="C186" s="4" t="str">
        <f>'[2]01 FO Pivot'!A182</f>
        <v>TRENT-I</v>
      </c>
      <c r="D186" s="4">
        <f>'[2]01 FO Pivot'!B182</f>
        <v>4172.05</v>
      </c>
      <c r="E186" s="4">
        <f>'[2]01 FO Pivot'!C182</f>
        <v>0.4</v>
      </c>
      <c r="F186" s="4">
        <f>'[2]01 FO Pivot'!D182</f>
        <v>4015.35</v>
      </c>
      <c r="G186" s="4">
        <f>'[2]01 FO Pivot'!E182</f>
        <v>4093.7</v>
      </c>
      <c r="H186" s="4">
        <f>'[2]01 FO Pivot'!F182</f>
        <v>4194.35</v>
      </c>
      <c r="I186" s="4">
        <f>'[2]01 FO Pivot'!G182</f>
        <v>4272.7</v>
      </c>
      <c r="J186" s="4">
        <f>'[2]01 FO Pivot'!H182</f>
        <v>4373.35</v>
      </c>
      <c r="K186" s="4">
        <f>'[2]01 FO Pivot'!I182</f>
        <v>4193.25</v>
      </c>
      <c r="L186" s="4">
        <f>'[2]01 FO Pivot'!J182</f>
        <v>2761.88</v>
      </c>
      <c r="M186" s="4">
        <f>'[2]01 FO Pivot'!K182</f>
        <v>4006.22</v>
      </c>
      <c r="N186" s="4" t="str">
        <f>'[2]01 FO Pivot'!L182</f>
        <v>BULL</v>
      </c>
      <c r="O186" s="9"/>
    </row>
    <row r="187" spans="2:15" ht="15">
      <c r="B187" s="12"/>
      <c r="C187" s="4" t="str">
        <f>'[2]01 FO Pivot'!A183</f>
        <v>TVSMOTOR-I</v>
      </c>
      <c r="D187" s="4">
        <f>'[2]01 FO Pivot'!B183</f>
        <v>1945.15</v>
      </c>
      <c r="E187" s="4">
        <f>'[2]01 FO Pivot'!C183</f>
        <v>2.47</v>
      </c>
      <c r="F187" s="4">
        <f>'[2]01 FO Pivot'!D183</f>
        <v>1875.28</v>
      </c>
      <c r="G187" s="4">
        <f>'[2]01 FO Pivot'!E183</f>
        <v>1910.22</v>
      </c>
      <c r="H187" s="4">
        <f>'[2]01 FO Pivot'!F183</f>
        <v>1930.03</v>
      </c>
      <c r="I187" s="4">
        <f>'[2]01 FO Pivot'!G183</f>
        <v>1964.97</v>
      </c>
      <c r="J187" s="4">
        <f>'[2]01 FO Pivot'!H183</f>
        <v>1984.78</v>
      </c>
      <c r="K187" s="4">
        <f>'[2]01 FO Pivot'!I183</f>
        <v>1921.01</v>
      </c>
      <c r="L187" s="4">
        <f>'[2]01 FO Pivot'!J183</f>
        <v>1761.6</v>
      </c>
      <c r="M187" s="4">
        <f>'[2]01 FO Pivot'!K183</f>
        <v>2020.06</v>
      </c>
      <c r="N187" s="4" t="str">
        <f>'[2]01 FO Pivot'!L183</f>
        <v>BEAR</v>
      </c>
      <c r="O187" s="9"/>
    </row>
    <row r="188" spans="2:15" ht="15">
      <c r="B188" s="12"/>
      <c r="C188" s="4" t="str">
        <f>'[2]01 FO Pivot'!A184</f>
        <v>UBL-I</v>
      </c>
      <c r="D188" s="4">
        <f>'[2]01 FO Pivot'!B184</f>
        <v>1858.85</v>
      </c>
      <c r="E188" s="4">
        <f>'[2]01 FO Pivot'!C184</f>
        <v>1.19</v>
      </c>
      <c r="F188" s="4">
        <f>'[2]01 FO Pivot'!D184</f>
        <v>1827.52</v>
      </c>
      <c r="G188" s="4">
        <f>'[2]01 FO Pivot'!E184</f>
        <v>1843.18</v>
      </c>
      <c r="H188" s="4">
        <f>'[2]01 FO Pivot'!F184</f>
        <v>1854.67</v>
      </c>
      <c r="I188" s="4">
        <f>'[2]01 FO Pivot'!G184</f>
        <v>1870.33</v>
      </c>
      <c r="J188" s="4">
        <f>'[2]01 FO Pivot'!H184</f>
        <v>1881.82</v>
      </c>
      <c r="K188" s="4">
        <f>'[2]01 FO Pivot'!I184</f>
        <v>1854.09</v>
      </c>
      <c r="L188" s="4">
        <f>'[2]01 FO Pivot'!J184</f>
        <v>1664.43</v>
      </c>
      <c r="M188" s="4">
        <f>'[2]01 FO Pivot'!K184</f>
        <v>1833.87</v>
      </c>
      <c r="N188" s="4" t="str">
        <f>'[2]01 FO Pivot'!L184</f>
        <v>BULL</v>
      </c>
      <c r="O188" s="9"/>
    </row>
    <row r="189" spans="2:15" ht="15">
      <c r="B189" s="12"/>
      <c r="C189" s="4" t="str">
        <f>'[2]01 FO Pivot'!A185</f>
        <v>ULTRACEMCO-I</v>
      </c>
      <c r="D189" s="4">
        <f>'[2]01 FO Pivot'!B185</f>
        <v>9574.15</v>
      </c>
      <c r="E189" s="4">
        <f>'[2]01 FO Pivot'!C185</f>
        <v>2.16</v>
      </c>
      <c r="F189" s="4">
        <f>'[2]01 FO Pivot'!D185</f>
        <v>9368.35</v>
      </c>
      <c r="G189" s="4">
        <f>'[2]01 FO Pivot'!E185</f>
        <v>9471.25</v>
      </c>
      <c r="H189" s="4">
        <f>'[2]01 FO Pivot'!F185</f>
        <v>9533.1</v>
      </c>
      <c r="I189" s="4">
        <f>'[2]01 FO Pivot'!G185</f>
        <v>9636</v>
      </c>
      <c r="J189" s="4">
        <f>'[2]01 FO Pivot'!H185</f>
        <v>9697.85</v>
      </c>
      <c r="K189" s="4">
        <f>'[2]01 FO Pivot'!I185</f>
        <v>9551.72</v>
      </c>
      <c r="L189" s="4">
        <f>'[2]01 FO Pivot'!J185</f>
        <v>9102.38</v>
      </c>
      <c r="M189" s="4">
        <f>'[2]01 FO Pivot'!K185</f>
        <v>9583.38</v>
      </c>
      <c r="N189" s="4" t="str">
        <f>'[2]01 FO Pivot'!L185</f>
        <v>BEAR</v>
      </c>
      <c r="O189" s="9"/>
    </row>
    <row r="190" spans="2:15" ht="15">
      <c r="B190" s="12"/>
      <c r="C190" s="4" t="str">
        <f>'[2]01 FO Pivot'!A186</f>
        <v>UPL-I</v>
      </c>
      <c r="D190" s="4">
        <f>'[2]01 FO Pivot'!B186</f>
        <v>494.7</v>
      </c>
      <c r="E190" s="4">
        <f>'[2]01 FO Pivot'!C186</f>
        <v>1.52</v>
      </c>
      <c r="F190" s="4">
        <f>'[2]01 FO Pivot'!D186</f>
        <v>483.43</v>
      </c>
      <c r="G190" s="4">
        <f>'[2]01 FO Pivot'!E186</f>
        <v>489.07</v>
      </c>
      <c r="H190" s="4">
        <f>'[2]01 FO Pivot'!F186</f>
        <v>492.38</v>
      </c>
      <c r="I190" s="4">
        <f>'[2]01 FO Pivot'!G186</f>
        <v>498.02</v>
      </c>
      <c r="J190" s="4">
        <f>'[2]01 FO Pivot'!H186</f>
        <v>501.33</v>
      </c>
      <c r="K190" s="4">
        <f>'[2]01 FO Pivot'!I186</f>
        <v>491.99</v>
      </c>
      <c r="L190" s="4">
        <f>'[2]01 FO Pivot'!J186</f>
        <v>564.87</v>
      </c>
      <c r="M190" s="4">
        <f>'[2]01 FO Pivot'!K186</f>
        <v>488.3</v>
      </c>
      <c r="N190" s="4" t="str">
        <f>'[2]01 FO Pivot'!L186</f>
        <v>BULL</v>
      </c>
      <c r="O190" s="9"/>
    </row>
    <row r="191" spans="2:15" ht="15">
      <c r="B191" s="12"/>
      <c r="C191" s="4" t="str">
        <f>'[2]01 FO Pivot'!A187</f>
        <v>VEDL-I</v>
      </c>
      <c r="D191" s="4">
        <f>'[2]01 FO Pivot'!B187</f>
        <v>381</v>
      </c>
      <c r="E191" s="4">
        <f>'[2]01 FO Pivot'!C187</f>
        <v>-1.24</v>
      </c>
      <c r="F191" s="4">
        <f>'[2]01 FO Pivot'!D187</f>
        <v>361.13</v>
      </c>
      <c r="G191" s="4">
        <f>'[2]01 FO Pivot'!E187</f>
        <v>371.07</v>
      </c>
      <c r="H191" s="4">
        <f>'[2]01 FO Pivot'!F187</f>
        <v>382.58</v>
      </c>
      <c r="I191" s="4">
        <f>'[2]01 FO Pivot'!G187</f>
        <v>392.52</v>
      </c>
      <c r="J191" s="4">
        <f>'[2]01 FO Pivot'!H187</f>
        <v>404.03</v>
      </c>
      <c r="K191" s="4">
        <f>'[2]01 FO Pivot'!I187</f>
        <v>381.6</v>
      </c>
      <c r="L191" s="4">
        <f>'[2]01 FO Pivot'!J187</f>
        <v>259.24</v>
      </c>
      <c r="M191" s="4">
        <f>'[2]01 FO Pivot'!K187</f>
        <v>365.68</v>
      </c>
      <c r="N191" s="4" t="str">
        <f>'[2]01 FO Pivot'!L187</f>
        <v>BULL</v>
      </c>
      <c r="O191" s="9"/>
    </row>
    <row r="192" spans="2:15" ht="15">
      <c r="B192" s="12"/>
      <c r="C192" s="4" t="str">
        <f>'[2]01 FO Pivot'!A188</f>
        <v>VOLTAS-I</v>
      </c>
      <c r="D192" s="4">
        <f>'[2]01 FO Pivot'!B188</f>
        <v>1384.8</v>
      </c>
      <c r="E192" s="4">
        <f>'[2]01 FO Pivot'!C188</f>
        <v>6.36</v>
      </c>
      <c r="F192" s="4">
        <f>'[2]01 FO Pivot'!D188</f>
        <v>1307.2</v>
      </c>
      <c r="G192" s="4">
        <f>'[2]01 FO Pivot'!E188</f>
        <v>1346</v>
      </c>
      <c r="H192" s="4">
        <f>'[2]01 FO Pivot'!F188</f>
        <v>1372.05</v>
      </c>
      <c r="I192" s="4">
        <f>'[2]01 FO Pivot'!G188</f>
        <v>1410.85</v>
      </c>
      <c r="J192" s="4">
        <f>'[2]01 FO Pivot'!H188</f>
        <v>1436.9</v>
      </c>
      <c r="K192" s="4">
        <f>'[2]01 FO Pivot'!I188</f>
        <v>1369.65</v>
      </c>
      <c r="L192" s="4">
        <f>'[2]01 FO Pivot'!J188</f>
        <v>940.27</v>
      </c>
      <c r="M192" s="4">
        <f>'[2]01 FO Pivot'!K188</f>
        <v>1280</v>
      </c>
      <c r="N192" s="4" t="str">
        <f>'[2]01 FO Pivot'!L188</f>
        <v>BULL</v>
      </c>
      <c r="O192" s="9"/>
    </row>
    <row r="193" spans="2:15" ht="15">
      <c r="B193" s="12"/>
      <c r="C193" s="4" t="str">
        <f>'[2]01 FO Pivot'!A189</f>
        <v>WHIRLPOOL-I</v>
      </c>
      <c r="D193" s="4">
        <f>'[2]01 FO Pivot'!B189</f>
        <v>1431.1</v>
      </c>
      <c r="E193" s="4">
        <f>'[2]01 FO Pivot'!C189</f>
        <v>3.75</v>
      </c>
      <c r="F193" s="4">
        <f>'[2]01 FO Pivot'!D189</f>
        <v>1331.73</v>
      </c>
      <c r="G193" s="4">
        <f>'[2]01 FO Pivot'!E189</f>
        <v>1381.42</v>
      </c>
      <c r="H193" s="4">
        <f>'[2]01 FO Pivot'!F189</f>
        <v>1419.73</v>
      </c>
      <c r="I193" s="4">
        <f>'[2]01 FO Pivot'!G189</f>
        <v>1469.42</v>
      </c>
      <c r="J193" s="4">
        <f>'[2]01 FO Pivot'!H189</f>
        <v>1507.73</v>
      </c>
      <c r="K193" s="4">
        <f>'[2]01 FO Pivot'!I189</f>
        <v>1417.64</v>
      </c>
      <c r="L193" s="4">
        <f>'[2]01 FO Pivot'!J189</f>
        <v>1498.55</v>
      </c>
      <c r="M193" s="4">
        <f>'[2]01 FO Pivot'!K189</f>
        <v>1351.99</v>
      </c>
      <c r="N193" s="4" t="str">
        <f>'[2]01 FO Pivot'!L189</f>
        <v>BULL</v>
      </c>
      <c r="O193" s="9"/>
    </row>
    <row r="194" spans="2:15" ht="15">
      <c r="B194" s="12"/>
      <c r="C194" s="4" t="str">
        <f>'[2]01 FO Pivot'!A190</f>
        <v>WIPRO-I</v>
      </c>
      <c r="D194" s="4">
        <f>'[2]01 FO Pivot'!B190</f>
        <v>462</v>
      </c>
      <c r="E194" s="4">
        <f>'[2]01 FO Pivot'!C190</f>
        <v>2.25</v>
      </c>
      <c r="F194" s="4">
        <f>'[2]01 FO Pivot'!D190</f>
        <v>437.03</v>
      </c>
      <c r="G194" s="4">
        <f>'[2]01 FO Pivot'!E190</f>
        <v>449.52</v>
      </c>
      <c r="H194" s="4">
        <f>'[2]01 FO Pivot'!F190</f>
        <v>457.48</v>
      </c>
      <c r="I194" s="4">
        <f>'[2]01 FO Pivot'!G190</f>
        <v>469.97</v>
      </c>
      <c r="J194" s="4">
        <f>'[2]01 FO Pivot'!H190</f>
        <v>477.93</v>
      </c>
      <c r="K194" s="4">
        <f>'[2]01 FO Pivot'!I190</f>
        <v>460.99</v>
      </c>
      <c r="L194" s="4">
        <f>'[2]01 FO Pivot'!J190</f>
        <v>442.31</v>
      </c>
      <c r="M194" s="4">
        <f>'[2]01 FO Pivot'!K190</f>
        <v>460.64</v>
      </c>
      <c r="N194" s="4" t="str">
        <f>'[2]01 FO Pivot'!L190</f>
        <v>BULL</v>
      </c>
      <c r="O194" s="9"/>
    </row>
    <row r="195" spans="2:15" ht="15">
      <c r="B195" s="12"/>
      <c r="C195" s="4" t="str">
        <f>'[2]01 FO Pivot'!A191</f>
        <v>ZEEL-I</v>
      </c>
      <c r="D195" s="4">
        <f>'[2]01 FO Pivot'!B191</f>
        <v>142</v>
      </c>
      <c r="E195" s="4">
        <f>'[2]01 FO Pivot'!C191</f>
        <v>-0.49</v>
      </c>
      <c r="F195" s="4">
        <f>'[2]01 FO Pivot'!D191</f>
        <v>138.4</v>
      </c>
      <c r="G195" s="4">
        <f>'[2]01 FO Pivot'!E191</f>
        <v>140.2</v>
      </c>
      <c r="H195" s="4">
        <f>'[2]01 FO Pivot'!F191</f>
        <v>142.35</v>
      </c>
      <c r="I195" s="4">
        <f>'[2]01 FO Pivot'!G191</f>
        <v>144.15</v>
      </c>
      <c r="J195" s="4">
        <f>'[2]01 FO Pivot'!H191</f>
        <v>146.3</v>
      </c>
      <c r="K195" s="4">
        <f>'[2]01 FO Pivot'!I191</f>
        <v>142.4</v>
      </c>
      <c r="L195" s="4">
        <f>'[2]01 FO Pivot'!J191</f>
        <v>227.26</v>
      </c>
      <c r="M195" s="4">
        <f>'[2]01 FO Pivot'!K191</f>
        <v>146.8</v>
      </c>
      <c r="N195" s="4" t="str">
        <f>'[2]01 FO Pivot'!L191</f>
        <v>BEAR</v>
      </c>
      <c r="O195" s="9"/>
    </row>
    <row r="196" spans="2:15" ht="15">
      <c r="B196" s="12"/>
      <c r="C196" s="4" t="str">
        <f>'[2]01 FO Pivot'!A192</f>
        <v>ZYDUSLIFE-I</v>
      </c>
      <c r="D196" s="4">
        <f>'[2]01 FO Pivot'!B192</f>
        <v>957.75</v>
      </c>
      <c r="E196" s="4">
        <f>'[2]01 FO Pivot'!C192</f>
        <v>3.68</v>
      </c>
      <c r="F196" s="4">
        <f>'[2]01 FO Pivot'!D192</f>
        <v>922.35</v>
      </c>
      <c r="G196" s="4">
        <f>'[2]01 FO Pivot'!E192</f>
        <v>940.05</v>
      </c>
      <c r="H196" s="4">
        <f>'[2]01 FO Pivot'!F192</f>
        <v>953</v>
      </c>
      <c r="I196" s="4">
        <f>'[2]01 FO Pivot'!G192</f>
        <v>970.7</v>
      </c>
      <c r="J196" s="4">
        <f>'[2]01 FO Pivot'!H192</f>
        <v>983.65</v>
      </c>
      <c r="K196" s="4">
        <f>'[2]01 FO Pivot'!I192</f>
        <v>950.77</v>
      </c>
      <c r="L196" s="4">
        <f>'[2]01 FO Pivot'!J192</f>
        <v>719.19</v>
      </c>
      <c r="M196" s="4">
        <f>'[2]01 FO Pivot'!K192</f>
        <v>956.62</v>
      </c>
      <c r="N196" s="4" t="str">
        <f>'[2]01 FO Pivot'!L192</f>
        <v>BULL</v>
      </c>
      <c r="O196" s="9"/>
    </row>
    <row r="197" spans="2:15" ht="15">
      <c r="B197" s="12"/>
      <c r="C197" s="4">
        <f>'[2]01 FO Pivot'!A193</f>
        <v>0</v>
      </c>
      <c r="D197" s="4">
        <f>'[2]01 FO Pivot'!B193</f>
        <v>0</v>
      </c>
      <c r="E197" s="4">
        <f>'[2]01 FO Pivot'!C193</f>
        <v>0</v>
      </c>
      <c r="F197" s="4">
        <f>'[2]01 FO Pivot'!D193</f>
        <v>0</v>
      </c>
      <c r="G197" s="4">
        <f>'[2]01 FO Pivot'!E193</f>
        <v>0</v>
      </c>
      <c r="H197" s="4">
        <f>'[2]01 FO Pivot'!F193</f>
        <v>0</v>
      </c>
      <c r="I197" s="4">
        <f>'[2]01 FO Pivot'!G193</f>
        <v>0</v>
      </c>
      <c r="J197" s="4">
        <f>'[2]01 FO Pivot'!H193</f>
        <v>0</v>
      </c>
      <c r="K197" s="4">
        <f>'[2]01 FO Pivot'!I193</f>
        <v>0</v>
      </c>
      <c r="L197" s="4">
        <f>'[2]01 FO Pivot'!J193</f>
        <v>0</v>
      </c>
      <c r="M197" s="4">
        <f>'[2]01 FO Pivot'!K193</f>
        <v>0</v>
      </c>
      <c r="N197" s="4">
        <f>'[2]01 FO Pivot'!L193</f>
        <v>0</v>
      </c>
      <c r="O197" s="9"/>
    </row>
    <row r="198" spans="2:15" ht="15">
      <c r="B198" s="12"/>
      <c r="C198" s="4">
        <f>'[2]01 FO Pivot'!A194</f>
        <v>0</v>
      </c>
      <c r="D198" s="4">
        <f>'[2]01 FO Pivot'!B194</f>
        <v>0</v>
      </c>
      <c r="E198" s="4">
        <f>'[2]01 FO Pivot'!C194</f>
        <v>0</v>
      </c>
      <c r="F198" s="4">
        <f>'[2]01 FO Pivot'!D194</f>
        <v>0</v>
      </c>
      <c r="G198" s="4">
        <f>'[2]01 FO Pivot'!E194</f>
        <v>0</v>
      </c>
      <c r="H198" s="4">
        <f>'[2]01 FO Pivot'!F194</f>
        <v>0</v>
      </c>
      <c r="I198" s="4">
        <f>'[2]01 FO Pivot'!G194</f>
        <v>0</v>
      </c>
      <c r="J198" s="4">
        <f>'[2]01 FO Pivot'!H194</f>
        <v>0</v>
      </c>
      <c r="K198" s="4">
        <f>'[2]01 FO Pivot'!I194</f>
        <v>0</v>
      </c>
      <c r="L198" s="4">
        <f>'[2]01 FO Pivot'!J194</f>
        <v>0</v>
      </c>
      <c r="M198" s="4">
        <f>'[2]01 FO Pivot'!K194</f>
        <v>0</v>
      </c>
      <c r="N198" s="4">
        <f>'[2]01 FO Pivot'!L194</f>
        <v>0</v>
      </c>
      <c r="O198" s="9"/>
    </row>
    <row r="199" spans="2:15" ht="15">
      <c r="B199" s="12"/>
      <c r="C199" s="4">
        <f>'[2]01 FO Pivot'!A195</f>
        <v>0</v>
      </c>
      <c r="D199" s="4">
        <f>'[2]01 FO Pivot'!B195</f>
        <v>0</v>
      </c>
      <c r="E199" s="4">
        <f>'[2]01 FO Pivot'!C195</f>
        <v>0</v>
      </c>
      <c r="F199" s="4">
        <f>'[2]01 FO Pivot'!D195</f>
        <v>0</v>
      </c>
      <c r="G199" s="4">
        <f>'[2]01 FO Pivot'!E195</f>
        <v>0</v>
      </c>
      <c r="H199" s="4">
        <f>'[2]01 FO Pivot'!F195</f>
        <v>0</v>
      </c>
      <c r="I199" s="4">
        <f>'[2]01 FO Pivot'!G195</f>
        <v>0</v>
      </c>
      <c r="J199" s="4">
        <f>'[2]01 FO Pivot'!H195</f>
        <v>0</v>
      </c>
      <c r="K199" s="4">
        <f>'[2]01 FO Pivot'!I195</f>
        <v>0</v>
      </c>
      <c r="L199" s="4">
        <f>'[2]01 FO Pivot'!J195</f>
        <v>0</v>
      </c>
      <c r="M199" s="4">
        <f>'[2]01 FO Pivot'!K195</f>
        <v>0</v>
      </c>
      <c r="N199" s="4">
        <f>'[2]01 FO Pivot'!L195</f>
        <v>0</v>
      </c>
      <c r="O199" s="9"/>
    </row>
    <row r="200" spans="2:15" ht="15">
      <c r="B200" s="12"/>
      <c r="C200" s="4">
        <f>'[2]01 FO Pivot'!A196</f>
        <v>0</v>
      </c>
      <c r="D200" s="4">
        <f>'[2]01 FO Pivot'!B196</f>
        <v>0</v>
      </c>
      <c r="E200" s="4">
        <f>'[2]01 FO Pivot'!C196</f>
        <v>0</v>
      </c>
      <c r="F200" s="4">
        <f>'[2]01 FO Pivot'!D196</f>
        <v>0</v>
      </c>
      <c r="G200" s="4">
        <f>'[2]01 FO Pivot'!E196</f>
        <v>0</v>
      </c>
      <c r="H200" s="4">
        <f>'[2]01 FO Pivot'!F196</f>
        <v>0</v>
      </c>
      <c r="I200" s="4">
        <f>'[2]01 FO Pivot'!G196</f>
        <v>0</v>
      </c>
      <c r="J200" s="4">
        <f>'[2]01 FO Pivot'!H196</f>
        <v>0</v>
      </c>
      <c r="K200" s="4">
        <f>'[2]01 FO Pivot'!I196</f>
        <v>0</v>
      </c>
      <c r="L200" s="4">
        <f>'[2]01 FO Pivot'!J196</f>
        <v>0</v>
      </c>
      <c r="M200" s="4">
        <f>'[2]01 FO Pivot'!K196</f>
        <v>0</v>
      </c>
      <c r="N200" s="4">
        <f>'[2]01 FO Pivot'!L196</f>
        <v>0</v>
      </c>
      <c r="O200" s="9"/>
    </row>
    <row r="201" spans="2:15" ht="15">
      <c r="B201" s="12"/>
      <c r="C201" s="4">
        <f>'[2]01 FO Pivot'!A197</f>
        <v>0</v>
      </c>
      <c r="D201" s="4">
        <f>'[2]01 FO Pivot'!B197</f>
        <v>0</v>
      </c>
      <c r="E201" s="4">
        <f>'[2]01 FO Pivot'!C197</f>
        <v>0</v>
      </c>
      <c r="F201" s="4">
        <f>'[2]01 FO Pivot'!D197</f>
        <v>0</v>
      </c>
      <c r="G201" s="4">
        <f>'[2]01 FO Pivot'!E197</f>
        <v>0</v>
      </c>
      <c r="H201" s="4">
        <f>'[2]01 FO Pivot'!F197</f>
        <v>0</v>
      </c>
      <c r="I201" s="4">
        <f>'[2]01 FO Pivot'!G197</f>
        <v>0</v>
      </c>
      <c r="J201" s="4">
        <f>'[2]01 FO Pivot'!H197</f>
        <v>0</v>
      </c>
      <c r="K201" s="4">
        <f>'[2]01 FO Pivot'!I197</f>
        <v>0</v>
      </c>
      <c r="L201" s="4">
        <f>'[2]01 FO Pivot'!J197</f>
        <v>0</v>
      </c>
      <c r="M201" s="4">
        <f>'[2]01 FO Pivot'!K197</f>
        <v>0</v>
      </c>
      <c r="N201" s="4">
        <f>'[2]01 FO Pivot'!L197</f>
        <v>0</v>
      </c>
      <c r="O201" s="9"/>
    </row>
    <row r="202" spans="2:15" ht="15">
      <c r="B202" s="12"/>
      <c r="C202" s="4">
        <f>'[2]01 FO Pivot'!A198</f>
        <v>0</v>
      </c>
      <c r="D202" s="4">
        <f>'[2]01 FO Pivot'!B198</f>
        <v>0</v>
      </c>
      <c r="E202" s="4">
        <f>'[2]01 FO Pivot'!C198</f>
        <v>0</v>
      </c>
      <c r="F202" s="4">
        <f>'[2]01 FO Pivot'!D198</f>
        <v>0</v>
      </c>
      <c r="G202" s="4">
        <f>'[2]01 FO Pivot'!E198</f>
        <v>0</v>
      </c>
      <c r="H202" s="4">
        <f>'[2]01 FO Pivot'!F198</f>
        <v>0</v>
      </c>
      <c r="I202" s="4">
        <f>'[2]01 FO Pivot'!G198</f>
        <v>0</v>
      </c>
      <c r="J202" s="4">
        <f>'[2]01 FO Pivot'!H198</f>
        <v>0</v>
      </c>
      <c r="K202" s="4">
        <f>'[2]01 FO Pivot'!I198</f>
        <v>0</v>
      </c>
      <c r="L202" s="4">
        <f>'[2]01 FO Pivot'!J198</f>
        <v>0</v>
      </c>
      <c r="M202" s="4">
        <f>'[2]01 FO Pivot'!K198</f>
        <v>0</v>
      </c>
      <c r="N202" s="4">
        <f>'[2]01 FO Pivot'!L198</f>
        <v>0</v>
      </c>
      <c r="O202" s="9"/>
    </row>
    <row r="203" spans="2:15" ht="15">
      <c r="B203" s="12"/>
      <c r="C203" s="4">
        <f>'[2]01 FO Pivot'!A199</f>
        <v>0</v>
      </c>
      <c r="D203" s="4">
        <f>'[2]01 FO Pivot'!B199</f>
        <v>0</v>
      </c>
      <c r="E203" s="4">
        <f>'[2]01 FO Pivot'!C199</f>
        <v>0</v>
      </c>
      <c r="F203" s="4">
        <f>'[2]01 FO Pivot'!D199</f>
        <v>0</v>
      </c>
      <c r="G203" s="4">
        <f>'[2]01 FO Pivot'!E199</f>
        <v>0</v>
      </c>
      <c r="H203" s="4">
        <f>'[2]01 FO Pivot'!F199</f>
        <v>0</v>
      </c>
      <c r="I203" s="4">
        <f>'[2]01 FO Pivot'!G199</f>
        <v>0</v>
      </c>
      <c r="J203" s="4">
        <f>'[2]01 FO Pivot'!H199</f>
        <v>0</v>
      </c>
      <c r="K203" s="4">
        <f>'[2]01 FO Pivot'!I199</f>
        <v>0</v>
      </c>
      <c r="L203" s="4">
        <f>'[2]01 FO Pivot'!J199</f>
        <v>0</v>
      </c>
      <c r="M203" s="4">
        <f>'[2]01 FO Pivot'!K199</f>
        <v>0</v>
      </c>
      <c r="N203" s="4">
        <f>'[2]01 FO Pivot'!L199</f>
        <v>0</v>
      </c>
      <c r="O203" s="9"/>
    </row>
    <row r="204" spans="2:15" ht="15">
      <c r="B204" s="12"/>
      <c r="C204" s="4">
        <f>'[2]01 FO Pivot'!A200</f>
        <v>0</v>
      </c>
      <c r="D204" s="4">
        <f>'[2]01 FO Pivot'!B200</f>
        <v>0</v>
      </c>
      <c r="E204" s="4">
        <f>'[2]01 FO Pivot'!C200</f>
        <v>0</v>
      </c>
      <c r="F204" s="4">
        <f>'[2]01 FO Pivot'!D200</f>
        <v>0</v>
      </c>
      <c r="G204" s="4">
        <f>'[2]01 FO Pivot'!E200</f>
        <v>0</v>
      </c>
      <c r="H204" s="4">
        <f>'[2]01 FO Pivot'!F200</f>
        <v>0</v>
      </c>
      <c r="I204" s="4">
        <f>'[2]01 FO Pivot'!G200</f>
        <v>0</v>
      </c>
      <c r="J204" s="4">
        <f>'[2]01 FO Pivot'!H200</f>
        <v>0</v>
      </c>
      <c r="K204" s="4">
        <f>'[2]01 FO Pivot'!I200</f>
        <v>0</v>
      </c>
      <c r="L204" s="4">
        <f>'[2]01 FO Pivot'!J200</f>
        <v>0</v>
      </c>
      <c r="M204" s="4">
        <f>'[2]01 FO Pivot'!K200</f>
        <v>0</v>
      </c>
      <c r="N204" s="4">
        <f>'[2]01 FO Pivot'!L200</f>
        <v>0</v>
      </c>
      <c r="O204" s="9"/>
    </row>
    <row r="205" spans="2:15" ht="15">
      <c r="B205" s="12"/>
      <c r="C205" s="4">
        <f>'[2]01 FO Pivot'!A201</f>
        <v>0</v>
      </c>
      <c r="D205" s="4">
        <f>'[2]01 FO Pivot'!B201</f>
        <v>0</v>
      </c>
      <c r="E205" s="4">
        <f>'[2]01 FO Pivot'!C201</f>
        <v>0</v>
      </c>
      <c r="F205" s="4">
        <f>'[2]01 FO Pivot'!D201</f>
        <v>0</v>
      </c>
      <c r="G205" s="4">
        <f>'[2]01 FO Pivot'!E201</f>
        <v>0</v>
      </c>
      <c r="H205" s="4">
        <f>'[2]01 FO Pivot'!F201</f>
        <v>0</v>
      </c>
      <c r="I205" s="4">
        <f>'[2]01 FO Pivot'!G201</f>
        <v>0</v>
      </c>
      <c r="J205" s="4">
        <f>'[2]01 FO Pivot'!H201</f>
        <v>0</v>
      </c>
      <c r="K205" s="4">
        <f>'[2]01 FO Pivot'!I201</f>
        <v>0</v>
      </c>
      <c r="L205" s="4">
        <f>'[2]01 FO Pivot'!J201</f>
        <v>0</v>
      </c>
      <c r="M205" s="4">
        <f>'[2]01 FO Pivot'!K201</f>
        <v>0</v>
      </c>
      <c r="N205" s="4">
        <f>'[2]01 FO Pivot'!L201</f>
        <v>0</v>
      </c>
      <c r="O205" s="9"/>
    </row>
    <row r="206" spans="2:15" ht="15">
      <c r="B206" s="12"/>
      <c r="C206" s="4">
        <f>'[2]01 FO Pivot'!A202</f>
        <v>0</v>
      </c>
      <c r="D206" s="4">
        <f>'[2]01 FO Pivot'!B202</f>
        <v>0</v>
      </c>
      <c r="E206" s="4">
        <f>'[2]01 FO Pivot'!C202</f>
        <v>0</v>
      </c>
      <c r="F206" s="4">
        <f>'[2]01 FO Pivot'!D202</f>
        <v>0</v>
      </c>
      <c r="G206" s="4">
        <f>'[2]01 FO Pivot'!E202</f>
        <v>0</v>
      </c>
      <c r="H206" s="4">
        <f>'[2]01 FO Pivot'!F202</f>
        <v>0</v>
      </c>
      <c r="I206" s="4">
        <f>'[2]01 FO Pivot'!G202</f>
        <v>0</v>
      </c>
      <c r="J206" s="4">
        <f>'[2]01 FO Pivot'!H202</f>
        <v>0</v>
      </c>
      <c r="K206" s="4">
        <f>'[2]01 FO Pivot'!I202</f>
        <v>0</v>
      </c>
      <c r="L206" s="4">
        <f>'[2]01 FO Pivot'!J202</f>
        <v>0</v>
      </c>
      <c r="M206" s="4">
        <f>'[2]01 FO Pivot'!K202</f>
        <v>0</v>
      </c>
      <c r="N206" s="4">
        <f>'[2]01 FO Pivot'!L202</f>
        <v>0</v>
      </c>
      <c r="O206" s="9"/>
    </row>
    <row r="207" spans="2:15" ht="15">
      <c r="B207" s="12"/>
      <c r="C207" s="4">
        <f>'[2]01 FO Pivot'!A203</f>
        <v>0</v>
      </c>
      <c r="D207" s="4">
        <f>'[2]01 FO Pivot'!B203</f>
        <v>0</v>
      </c>
      <c r="E207" s="4">
        <f>'[2]01 FO Pivot'!C203</f>
        <v>0</v>
      </c>
      <c r="F207" s="4">
        <f>'[2]01 FO Pivot'!D203</f>
        <v>0</v>
      </c>
      <c r="G207" s="4">
        <f>'[2]01 FO Pivot'!E203</f>
        <v>0</v>
      </c>
      <c r="H207" s="4">
        <f>'[2]01 FO Pivot'!F203</f>
        <v>0</v>
      </c>
      <c r="I207" s="4">
        <f>'[2]01 FO Pivot'!G203</f>
        <v>0</v>
      </c>
      <c r="J207" s="4">
        <f>'[2]01 FO Pivot'!H203</f>
        <v>0</v>
      </c>
      <c r="K207" s="4">
        <f>'[2]01 FO Pivot'!I203</f>
        <v>0</v>
      </c>
      <c r="L207" s="4">
        <f>'[2]01 FO Pivot'!J203</f>
        <v>0</v>
      </c>
      <c r="M207" s="4">
        <f>'[2]01 FO Pivot'!K203</f>
        <v>0</v>
      </c>
      <c r="N207" s="4">
        <f>'[2]01 FO Pivot'!L203</f>
        <v>0</v>
      </c>
      <c r="O207" s="9"/>
    </row>
    <row r="208" spans="2:15" ht="15">
      <c r="B208" s="12"/>
      <c r="C208" s="4">
        <f>'[2]01 FO Pivot'!A204</f>
        <v>0</v>
      </c>
      <c r="D208" s="4">
        <f>'[2]01 FO Pivot'!B204</f>
        <v>0</v>
      </c>
      <c r="E208" s="4">
        <f>'[2]01 FO Pivot'!C204</f>
        <v>0</v>
      </c>
      <c r="F208" s="4">
        <f>'[2]01 FO Pivot'!D204</f>
        <v>0</v>
      </c>
      <c r="G208" s="4">
        <f>'[2]01 FO Pivot'!E204</f>
        <v>0</v>
      </c>
      <c r="H208" s="4">
        <f>'[2]01 FO Pivot'!F204</f>
        <v>0</v>
      </c>
      <c r="I208" s="4">
        <f>'[2]01 FO Pivot'!G204</f>
        <v>0</v>
      </c>
      <c r="J208" s="4">
        <f>'[2]01 FO Pivot'!H204</f>
        <v>0</v>
      </c>
      <c r="K208" s="4">
        <f>'[2]01 FO Pivot'!I204</f>
        <v>0</v>
      </c>
      <c r="L208" s="4">
        <f>'[2]01 FO Pivot'!J204</f>
        <v>0</v>
      </c>
      <c r="M208" s="4">
        <f>'[2]01 FO Pivot'!K204</f>
        <v>0</v>
      </c>
      <c r="N208" s="4">
        <f>'[2]01 FO Pivot'!L204</f>
        <v>0</v>
      </c>
      <c r="O208" s="9"/>
    </row>
    <row r="209" spans="2:15" ht="15">
      <c r="B209" s="12"/>
      <c r="C209" s="4">
        <f>'[2]01 FO Pivot'!A205</f>
        <v>0</v>
      </c>
      <c r="D209" s="4">
        <f>'[2]01 FO Pivot'!B205</f>
        <v>0</v>
      </c>
      <c r="E209" s="4">
        <f>'[2]01 FO Pivot'!C205</f>
        <v>0</v>
      </c>
      <c r="F209" s="4">
        <f>'[2]01 FO Pivot'!D205</f>
        <v>0</v>
      </c>
      <c r="G209" s="4">
        <f>'[2]01 FO Pivot'!E205</f>
        <v>0</v>
      </c>
      <c r="H209" s="4">
        <f>'[2]01 FO Pivot'!F205</f>
        <v>0</v>
      </c>
      <c r="I209" s="4">
        <f>'[2]01 FO Pivot'!G205</f>
        <v>0</v>
      </c>
      <c r="J209" s="4">
        <f>'[2]01 FO Pivot'!H205</f>
        <v>0</v>
      </c>
      <c r="K209" s="4">
        <f>'[2]01 FO Pivot'!I205</f>
        <v>0</v>
      </c>
      <c r="L209" s="4">
        <f>'[2]01 FO Pivot'!J205</f>
        <v>0</v>
      </c>
      <c r="M209" s="4">
        <f>'[2]01 FO Pivot'!K205</f>
        <v>0</v>
      </c>
      <c r="N209" s="4">
        <f>'[2]01 FO Pivot'!L205</f>
        <v>0</v>
      </c>
      <c r="O209" s="9"/>
    </row>
    <row r="210" spans="2:15" ht="15">
      <c r="B210" s="12"/>
      <c r="C210" s="4">
        <f>'[2]01 FO Pivot'!A206</f>
        <v>0</v>
      </c>
      <c r="D210" s="4">
        <f>'[2]01 FO Pivot'!B206</f>
        <v>0</v>
      </c>
      <c r="E210" s="4">
        <f>'[2]01 FO Pivot'!C206</f>
        <v>0</v>
      </c>
      <c r="F210" s="4">
        <f>'[2]01 FO Pivot'!D206</f>
        <v>0</v>
      </c>
      <c r="G210" s="4">
        <f>'[2]01 FO Pivot'!E206</f>
        <v>0</v>
      </c>
      <c r="H210" s="4">
        <f>'[2]01 FO Pivot'!F206</f>
        <v>0</v>
      </c>
      <c r="I210" s="4">
        <f>'[2]01 FO Pivot'!G206</f>
        <v>0</v>
      </c>
      <c r="J210" s="4">
        <f>'[2]01 FO Pivot'!H206</f>
        <v>0</v>
      </c>
      <c r="K210" s="4">
        <f>'[2]01 FO Pivot'!I206</f>
        <v>0</v>
      </c>
      <c r="L210" s="4">
        <f>'[2]01 FO Pivot'!J206</f>
        <v>0</v>
      </c>
      <c r="M210" s="4">
        <f>'[2]01 FO Pivot'!K206</f>
        <v>0</v>
      </c>
      <c r="N210" s="4">
        <f>'[2]01 FO Pivot'!L206</f>
        <v>0</v>
      </c>
      <c r="O210" s="9"/>
    </row>
    <row r="211" spans="2:15" ht="15">
      <c r="B211" s="12"/>
      <c r="C211" s="4">
        <f>'[2]01 FO Pivot'!A207</f>
        <v>0</v>
      </c>
      <c r="D211" s="4">
        <f>'[2]01 FO Pivot'!B207</f>
        <v>0</v>
      </c>
      <c r="E211" s="4">
        <f>'[2]01 FO Pivot'!C207</f>
        <v>0</v>
      </c>
      <c r="F211" s="4">
        <f>'[2]01 FO Pivot'!D207</f>
        <v>0</v>
      </c>
      <c r="G211" s="4">
        <f>'[2]01 FO Pivot'!E207</f>
        <v>0</v>
      </c>
      <c r="H211" s="4">
        <f>'[2]01 FO Pivot'!F207</f>
        <v>0</v>
      </c>
      <c r="I211" s="4">
        <f>'[2]01 FO Pivot'!G207</f>
        <v>0</v>
      </c>
      <c r="J211" s="4">
        <f>'[2]01 FO Pivot'!H207</f>
        <v>0</v>
      </c>
      <c r="K211" s="4">
        <f>'[2]01 FO Pivot'!I207</f>
        <v>0</v>
      </c>
      <c r="L211" s="4">
        <f>'[2]01 FO Pivot'!J207</f>
        <v>0</v>
      </c>
      <c r="M211" s="4">
        <f>'[2]01 FO Pivot'!K207</f>
        <v>0</v>
      </c>
      <c r="N211" s="4">
        <f>'[2]01 FO Pivot'!L207</f>
        <v>0</v>
      </c>
      <c r="O211" s="9"/>
    </row>
    <row r="212" spans="2:15" ht="15">
      <c r="B212" s="12"/>
      <c r="C212" s="4">
        <f>'[2]01 FO Pivot'!A208</f>
        <v>0</v>
      </c>
      <c r="D212" s="4">
        <f>'[2]01 FO Pivot'!B208</f>
        <v>0</v>
      </c>
      <c r="E212" s="4">
        <f>'[2]01 FO Pivot'!C208</f>
        <v>0</v>
      </c>
      <c r="F212" s="4">
        <f>'[2]01 FO Pivot'!D208</f>
        <v>0</v>
      </c>
      <c r="G212" s="4">
        <f>'[2]01 FO Pivot'!E208</f>
        <v>0</v>
      </c>
      <c r="H212" s="4">
        <f>'[2]01 FO Pivot'!F208</f>
        <v>0</v>
      </c>
      <c r="I212" s="4">
        <f>'[2]01 FO Pivot'!G208</f>
        <v>0</v>
      </c>
      <c r="J212" s="4">
        <f>'[2]01 FO Pivot'!H208</f>
        <v>0</v>
      </c>
      <c r="K212" s="4">
        <f>'[2]01 FO Pivot'!I208</f>
        <v>0</v>
      </c>
      <c r="L212" s="4">
        <f>'[2]01 FO Pivot'!J208</f>
        <v>0</v>
      </c>
      <c r="M212" s="4">
        <f>'[2]01 FO Pivot'!K208</f>
        <v>0</v>
      </c>
      <c r="N212" s="4">
        <f>'[2]01 FO Pivot'!L208</f>
        <v>0</v>
      </c>
      <c r="O212" s="9"/>
    </row>
    <row r="213" spans="2:15" ht="15">
      <c r="B213" s="12"/>
      <c r="C213" s="4">
        <f>'[2]01 FO Pivot'!A209</f>
        <v>0</v>
      </c>
      <c r="D213" s="4">
        <f>'[2]01 FO Pivot'!B209</f>
        <v>0</v>
      </c>
      <c r="E213" s="4">
        <f>'[2]01 FO Pivot'!C209</f>
        <v>0</v>
      </c>
      <c r="F213" s="4">
        <f>'[2]01 FO Pivot'!D209</f>
        <v>0</v>
      </c>
      <c r="G213" s="4">
        <f>'[2]01 FO Pivot'!E209</f>
        <v>0</v>
      </c>
      <c r="H213" s="4">
        <f>'[2]01 FO Pivot'!F209</f>
        <v>0</v>
      </c>
      <c r="I213" s="4">
        <f>'[2]01 FO Pivot'!G209</f>
        <v>0</v>
      </c>
      <c r="J213" s="4">
        <f>'[2]01 FO Pivot'!H209</f>
        <v>0</v>
      </c>
      <c r="K213" s="4">
        <f>'[2]01 FO Pivot'!I209</f>
        <v>0</v>
      </c>
      <c r="L213" s="4">
        <f>'[2]01 FO Pivot'!J209</f>
        <v>0</v>
      </c>
      <c r="M213" s="4">
        <f>'[2]01 FO Pivot'!K209</f>
        <v>0</v>
      </c>
      <c r="N213" s="4">
        <f>'[2]01 FO Pivot'!L209</f>
        <v>0</v>
      </c>
      <c r="O213" s="9"/>
    </row>
    <row r="214" spans="2:15" ht="15">
      <c r="B214" s="12"/>
      <c r="C214" s="4">
        <f>'[2]01 FO Pivot'!A210</f>
        <v>0</v>
      </c>
      <c r="D214" s="4">
        <f>'[2]01 FO Pivot'!B210</f>
        <v>0</v>
      </c>
      <c r="E214" s="4">
        <f>'[2]01 FO Pivot'!C210</f>
        <v>0</v>
      </c>
      <c r="F214" s="4">
        <f>'[2]01 FO Pivot'!D210</f>
        <v>0</v>
      </c>
      <c r="G214" s="4">
        <f>'[2]01 FO Pivot'!E210</f>
        <v>0</v>
      </c>
      <c r="H214" s="4">
        <f>'[2]01 FO Pivot'!F210</f>
        <v>0</v>
      </c>
      <c r="I214" s="4">
        <f>'[2]01 FO Pivot'!G210</f>
        <v>0</v>
      </c>
      <c r="J214" s="4">
        <f>'[2]01 FO Pivot'!H210</f>
        <v>0</v>
      </c>
      <c r="K214" s="4">
        <f>'[2]01 FO Pivot'!I210</f>
        <v>0</v>
      </c>
      <c r="L214" s="4">
        <f>'[2]01 FO Pivot'!J210</f>
        <v>0</v>
      </c>
      <c r="M214" s="4">
        <f>'[2]01 FO Pivot'!K210</f>
        <v>0</v>
      </c>
      <c r="N214" s="4">
        <f>'[2]01 FO Pivot'!L210</f>
        <v>0</v>
      </c>
      <c r="O214" s="9"/>
    </row>
    <row r="215" spans="2:15" ht="15">
      <c r="B215" s="12"/>
      <c r="C215" s="4">
        <f>'[2]01 FO Pivot'!A211</f>
        <v>0</v>
      </c>
      <c r="D215" s="4">
        <f>'[2]01 FO Pivot'!B211</f>
        <v>0</v>
      </c>
      <c r="E215" s="4">
        <f>'[2]01 FO Pivot'!C211</f>
        <v>0</v>
      </c>
      <c r="F215" s="4">
        <f>'[2]01 FO Pivot'!D211</f>
        <v>0</v>
      </c>
      <c r="G215" s="4">
        <f>'[2]01 FO Pivot'!E211</f>
        <v>0</v>
      </c>
      <c r="H215" s="4">
        <f>'[2]01 FO Pivot'!F211</f>
        <v>0</v>
      </c>
      <c r="I215" s="4">
        <f>'[2]01 FO Pivot'!G211</f>
        <v>0</v>
      </c>
      <c r="J215" s="4">
        <f>'[2]01 FO Pivot'!H211</f>
        <v>0</v>
      </c>
      <c r="K215" s="4">
        <f>'[2]01 FO Pivot'!I211</f>
        <v>0</v>
      </c>
      <c r="L215" s="4">
        <f>'[2]01 FO Pivot'!J211</f>
        <v>0</v>
      </c>
      <c r="M215" s="4">
        <f>'[2]01 FO Pivot'!K211</f>
        <v>0</v>
      </c>
      <c r="N215" s="4">
        <f>'[2]01 FO Pivot'!L211</f>
        <v>0</v>
      </c>
      <c r="O215" s="9"/>
    </row>
    <row r="216" spans="2:15" ht="15">
      <c r="B216" s="12"/>
      <c r="C216" s="4">
        <f>'[2]01 FO Pivot'!A212</f>
        <v>0</v>
      </c>
      <c r="D216" s="4">
        <f>'[2]01 FO Pivot'!B212</f>
        <v>0</v>
      </c>
      <c r="E216" s="4">
        <f>'[2]01 FO Pivot'!C212</f>
        <v>0</v>
      </c>
      <c r="F216" s="4">
        <f>'[2]01 FO Pivot'!D212</f>
        <v>0</v>
      </c>
      <c r="G216" s="4">
        <f>'[2]01 FO Pivot'!E212</f>
        <v>0</v>
      </c>
      <c r="H216" s="4">
        <f>'[2]01 FO Pivot'!F212</f>
        <v>0</v>
      </c>
      <c r="I216" s="4">
        <f>'[2]01 FO Pivot'!G212</f>
        <v>0</v>
      </c>
      <c r="J216" s="4">
        <f>'[2]01 FO Pivot'!H212</f>
        <v>0</v>
      </c>
      <c r="K216" s="4">
        <f>'[2]01 FO Pivot'!I212</f>
        <v>0</v>
      </c>
      <c r="L216" s="4">
        <f>'[2]01 FO Pivot'!J212</f>
        <v>0</v>
      </c>
      <c r="M216" s="4">
        <f>'[2]01 FO Pivot'!K212</f>
        <v>0</v>
      </c>
      <c r="N216" s="4">
        <f>'[2]01 FO Pivot'!L212</f>
        <v>0</v>
      </c>
      <c r="O216" s="9"/>
    </row>
    <row r="217" spans="2:15" ht="15">
      <c r="B217" s="12"/>
      <c r="C217" s="4">
        <f>'[2]01 FO Pivot'!A213</f>
        <v>0</v>
      </c>
      <c r="D217" s="4">
        <f>'[2]01 FO Pivot'!B213</f>
        <v>0</v>
      </c>
      <c r="E217" s="4">
        <f>'[2]01 FO Pivot'!C213</f>
        <v>0</v>
      </c>
      <c r="F217" s="4">
        <f>'[2]01 FO Pivot'!D213</f>
        <v>0</v>
      </c>
      <c r="G217" s="4">
        <f>'[2]01 FO Pivot'!E213</f>
        <v>0</v>
      </c>
      <c r="H217" s="4">
        <f>'[2]01 FO Pivot'!F213</f>
        <v>0</v>
      </c>
      <c r="I217" s="4">
        <f>'[2]01 FO Pivot'!G213</f>
        <v>0</v>
      </c>
      <c r="J217" s="4">
        <f>'[2]01 FO Pivot'!H213</f>
        <v>0</v>
      </c>
      <c r="K217" s="4">
        <f>'[2]01 FO Pivot'!I213</f>
        <v>0</v>
      </c>
      <c r="L217" s="4">
        <f>'[2]01 FO Pivot'!J213</f>
        <v>0</v>
      </c>
      <c r="M217" s="4">
        <f>'[2]01 FO Pivot'!K213</f>
        <v>0</v>
      </c>
      <c r="N217" s="4">
        <f>'[2]01 FO Pivot'!L213</f>
        <v>0</v>
      </c>
      <c r="O217" s="9"/>
    </row>
    <row r="218" spans="2:15" ht="15">
      <c r="B218" s="12"/>
      <c r="C218" s="4">
        <f>'[2]01 FO Pivot'!A214</f>
        <v>0</v>
      </c>
      <c r="D218" s="4">
        <f>'[2]01 FO Pivot'!B214</f>
        <v>0</v>
      </c>
      <c r="E218" s="4">
        <f>'[2]01 FO Pivot'!C214</f>
        <v>0</v>
      </c>
      <c r="F218" s="4">
        <f>'[2]01 FO Pivot'!D214</f>
        <v>0</v>
      </c>
      <c r="G218" s="4">
        <f>'[2]01 FO Pivot'!E214</f>
        <v>0</v>
      </c>
      <c r="H218" s="4">
        <f>'[2]01 FO Pivot'!F214</f>
        <v>0</v>
      </c>
      <c r="I218" s="4">
        <f>'[2]01 FO Pivot'!G214</f>
        <v>0</v>
      </c>
      <c r="J218" s="4">
        <f>'[2]01 FO Pivot'!H214</f>
        <v>0</v>
      </c>
      <c r="K218" s="4">
        <f>'[2]01 FO Pivot'!I214</f>
        <v>0</v>
      </c>
      <c r="L218" s="4">
        <f>'[2]01 FO Pivot'!J214</f>
        <v>0</v>
      </c>
      <c r="M218" s="4">
        <f>'[2]01 FO Pivot'!K214</f>
        <v>0</v>
      </c>
      <c r="N218" s="4">
        <f>'[2]01 FO Pivot'!L214</f>
        <v>0</v>
      </c>
      <c r="O218" s="9"/>
    </row>
    <row r="219" spans="2:15" ht="15">
      <c r="B219" s="12"/>
      <c r="C219" s="4">
        <f>'[2]01 FO Pivot'!A215</f>
        <v>0</v>
      </c>
      <c r="D219" s="4">
        <f>'[2]01 FO Pivot'!B215</f>
        <v>0</v>
      </c>
      <c r="E219" s="4">
        <f>'[2]01 FO Pivot'!C215</f>
        <v>0</v>
      </c>
      <c r="F219" s="4">
        <f>'[2]01 FO Pivot'!D215</f>
        <v>0</v>
      </c>
      <c r="G219" s="4">
        <f>'[2]01 FO Pivot'!E215</f>
        <v>0</v>
      </c>
      <c r="H219" s="4">
        <f>'[2]01 FO Pivot'!F215</f>
        <v>0</v>
      </c>
      <c r="I219" s="4">
        <f>'[2]01 FO Pivot'!G215</f>
        <v>0</v>
      </c>
      <c r="J219" s="4">
        <f>'[2]01 FO Pivot'!H215</f>
        <v>0</v>
      </c>
      <c r="K219" s="4">
        <f>'[2]01 FO Pivot'!I215</f>
        <v>0</v>
      </c>
      <c r="L219" s="4">
        <f>'[2]01 FO Pivot'!J215</f>
        <v>0</v>
      </c>
      <c r="M219" s="4">
        <f>'[2]01 FO Pivot'!K215</f>
        <v>0</v>
      </c>
      <c r="N219" s="4">
        <f>'[2]01 FO Pivot'!L215</f>
        <v>0</v>
      </c>
      <c r="O219" s="9"/>
    </row>
    <row r="220" spans="2:15" ht="15">
      <c r="B220" s="12"/>
      <c r="C220" s="4">
        <f>'[2]01 FO Pivot'!A216</f>
        <v>0</v>
      </c>
      <c r="D220" s="4">
        <f>'[2]01 FO Pivot'!B216</f>
        <v>0</v>
      </c>
      <c r="E220" s="4">
        <f>'[2]01 FO Pivot'!C216</f>
        <v>0</v>
      </c>
      <c r="F220" s="4">
        <f>'[2]01 FO Pivot'!D216</f>
        <v>0</v>
      </c>
      <c r="G220" s="4">
        <f>'[2]01 FO Pivot'!E216</f>
        <v>0</v>
      </c>
      <c r="H220" s="4">
        <f>'[2]01 FO Pivot'!F216</f>
        <v>0</v>
      </c>
      <c r="I220" s="4">
        <f>'[2]01 FO Pivot'!G216</f>
        <v>0</v>
      </c>
      <c r="J220" s="4">
        <f>'[2]01 FO Pivot'!H216</f>
        <v>0</v>
      </c>
      <c r="K220" s="4">
        <f>'[2]01 FO Pivot'!I216</f>
        <v>0</v>
      </c>
      <c r="L220" s="4">
        <f>'[2]01 FO Pivot'!J216</f>
        <v>0</v>
      </c>
      <c r="M220" s="4">
        <f>'[2]01 FO Pivot'!K216</f>
        <v>0</v>
      </c>
      <c r="N220" s="4">
        <f>'[2]01 FO Pivot'!L216</f>
        <v>0</v>
      </c>
      <c r="O220" s="9"/>
    </row>
    <row r="221" spans="2:15" ht="15">
      <c r="B221" s="12"/>
      <c r="C221" s="4">
        <f>'[2]01 FO Pivot'!A217</f>
        <v>0</v>
      </c>
      <c r="D221" s="4">
        <f>'[2]01 FO Pivot'!B217</f>
        <v>0</v>
      </c>
      <c r="E221" s="4">
        <f>'[2]01 FO Pivot'!C217</f>
        <v>0</v>
      </c>
      <c r="F221" s="4">
        <f>'[2]01 FO Pivot'!D217</f>
        <v>0</v>
      </c>
      <c r="G221" s="4">
        <f>'[2]01 FO Pivot'!E217</f>
        <v>0</v>
      </c>
      <c r="H221" s="4">
        <f>'[2]01 FO Pivot'!F217</f>
        <v>0</v>
      </c>
      <c r="I221" s="4">
        <f>'[2]01 FO Pivot'!G217</f>
        <v>0</v>
      </c>
      <c r="J221" s="4">
        <f>'[2]01 FO Pivot'!H217</f>
        <v>0</v>
      </c>
      <c r="K221" s="4">
        <f>'[2]01 FO Pivot'!I217</f>
        <v>0</v>
      </c>
      <c r="L221" s="4">
        <f>'[2]01 FO Pivot'!J217</f>
        <v>0</v>
      </c>
      <c r="M221" s="4">
        <f>'[2]01 FO Pivot'!K217</f>
        <v>0</v>
      </c>
      <c r="N221" s="4">
        <f>'[2]01 FO Pivot'!L217</f>
        <v>0</v>
      </c>
      <c r="O221" s="9"/>
    </row>
    <row r="222" spans="2:15" ht="15">
      <c r="B222" s="12"/>
      <c r="C222" s="4">
        <f>'[2]01 FO Pivot'!A218</f>
        <v>0</v>
      </c>
      <c r="D222" s="4">
        <f>'[2]01 FO Pivot'!B218</f>
        <v>0</v>
      </c>
      <c r="E222" s="4">
        <f>'[2]01 FO Pivot'!C218</f>
        <v>0</v>
      </c>
      <c r="F222" s="4">
        <f>'[2]01 FO Pivot'!D218</f>
        <v>0</v>
      </c>
      <c r="G222" s="4">
        <f>'[2]01 FO Pivot'!E218</f>
        <v>0</v>
      </c>
      <c r="H222" s="4">
        <f>'[2]01 FO Pivot'!F218</f>
        <v>0</v>
      </c>
      <c r="I222" s="4">
        <f>'[2]01 FO Pivot'!G218</f>
        <v>0</v>
      </c>
      <c r="J222" s="4">
        <f>'[2]01 FO Pivot'!H218</f>
        <v>0</v>
      </c>
      <c r="K222" s="4">
        <f>'[2]01 FO Pivot'!I218</f>
        <v>0</v>
      </c>
      <c r="L222" s="4">
        <f>'[2]01 FO Pivot'!J218</f>
        <v>0</v>
      </c>
      <c r="M222" s="4">
        <f>'[2]01 FO Pivot'!K218</f>
        <v>0</v>
      </c>
      <c r="N222" s="4">
        <f>'[2]01 FO Pivot'!L218</f>
        <v>0</v>
      </c>
      <c r="O222" s="9"/>
    </row>
    <row r="223" spans="2:15" ht="15">
      <c r="B223" s="12"/>
      <c r="C223" s="4">
        <f>'[2]01 FO Pivot'!A219</f>
        <v>0</v>
      </c>
      <c r="D223" s="4">
        <f>'[2]01 FO Pivot'!B219</f>
        <v>0</v>
      </c>
      <c r="E223" s="4">
        <f>'[2]01 FO Pivot'!C219</f>
        <v>0</v>
      </c>
      <c r="F223" s="4">
        <f>'[2]01 FO Pivot'!D219</f>
        <v>0</v>
      </c>
      <c r="G223" s="4">
        <f>'[2]01 FO Pivot'!E219</f>
        <v>0</v>
      </c>
      <c r="H223" s="4">
        <f>'[2]01 FO Pivot'!F219</f>
        <v>0</v>
      </c>
      <c r="I223" s="4">
        <f>'[2]01 FO Pivot'!G219</f>
        <v>0</v>
      </c>
      <c r="J223" s="4">
        <f>'[2]01 FO Pivot'!H219</f>
        <v>0</v>
      </c>
      <c r="K223" s="4">
        <f>'[2]01 FO Pivot'!I219</f>
        <v>0</v>
      </c>
      <c r="L223" s="4">
        <f>'[2]01 FO Pivot'!J219</f>
        <v>0</v>
      </c>
      <c r="M223" s="4">
        <f>'[2]01 FO Pivot'!K219</f>
        <v>0</v>
      </c>
      <c r="N223" s="4">
        <f>'[2]01 FO Pivot'!L219</f>
        <v>0</v>
      </c>
      <c r="O223" s="9"/>
    </row>
    <row r="224" spans="2:15" ht="15">
      <c r="B224" s="12"/>
      <c r="C224" s="4">
        <f>'[2]01 FO Pivot'!A220</f>
        <v>0</v>
      </c>
      <c r="D224" s="4">
        <f>'[2]01 FO Pivot'!B220</f>
        <v>0</v>
      </c>
      <c r="E224" s="4">
        <f>'[2]01 FO Pivot'!C220</f>
        <v>0</v>
      </c>
      <c r="F224" s="4">
        <f>'[2]01 FO Pivot'!D220</f>
        <v>0</v>
      </c>
      <c r="G224" s="4">
        <f>'[2]01 FO Pivot'!E220</f>
        <v>0</v>
      </c>
      <c r="H224" s="4">
        <f>'[2]01 FO Pivot'!F220</f>
        <v>0</v>
      </c>
      <c r="I224" s="4">
        <f>'[2]01 FO Pivot'!G220</f>
        <v>0</v>
      </c>
      <c r="J224" s="4">
        <f>'[2]01 FO Pivot'!H220</f>
        <v>0</v>
      </c>
      <c r="K224" s="4">
        <f>'[2]01 FO Pivot'!I220</f>
        <v>0</v>
      </c>
      <c r="L224" s="4">
        <f>'[2]01 FO Pivot'!J220</f>
        <v>0</v>
      </c>
      <c r="M224" s="4">
        <f>'[2]01 FO Pivot'!K220</f>
        <v>0</v>
      </c>
      <c r="N224" s="4">
        <f>'[2]01 FO Pivot'!L220</f>
        <v>0</v>
      </c>
      <c r="O224" s="9"/>
    </row>
    <row r="225" spans="2:15" ht="15">
      <c r="B225" s="12"/>
      <c r="C225" s="4">
        <f>'[2]01 FO Pivot'!A221</f>
        <v>0</v>
      </c>
      <c r="D225" s="4">
        <f>'[2]01 FO Pivot'!B221</f>
        <v>0</v>
      </c>
      <c r="E225" s="4">
        <f>'[2]01 FO Pivot'!C221</f>
        <v>0</v>
      </c>
      <c r="F225" s="4">
        <f>'[2]01 FO Pivot'!D221</f>
        <v>0</v>
      </c>
      <c r="G225" s="4">
        <f>'[2]01 FO Pivot'!E221</f>
        <v>0</v>
      </c>
      <c r="H225" s="4">
        <f>'[2]01 FO Pivot'!F221</f>
        <v>0</v>
      </c>
      <c r="I225" s="4">
        <f>'[2]01 FO Pivot'!G221</f>
        <v>0</v>
      </c>
      <c r="J225" s="4">
        <f>'[2]01 FO Pivot'!H221</f>
        <v>0</v>
      </c>
      <c r="K225" s="4">
        <f>'[2]01 FO Pivot'!I221</f>
        <v>0</v>
      </c>
      <c r="L225" s="4">
        <f>'[2]01 FO Pivot'!J221</f>
        <v>0</v>
      </c>
      <c r="M225" s="4">
        <f>'[2]01 FO Pivot'!K221</f>
        <v>0</v>
      </c>
      <c r="N225" s="4">
        <f>'[2]01 FO Pivot'!L221</f>
        <v>0</v>
      </c>
      <c r="O225" s="9"/>
    </row>
    <row r="226" spans="2:15" ht="15">
      <c r="B226" s="12"/>
      <c r="C226" s="4">
        <f>'[2]01 FO Pivot'!A222</f>
        <v>0</v>
      </c>
      <c r="D226" s="4">
        <f>'[2]01 FO Pivot'!B222</f>
        <v>0</v>
      </c>
      <c r="E226" s="4">
        <f>'[2]01 FO Pivot'!C222</f>
        <v>0</v>
      </c>
      <c r="F226" s="4">
        <f>'[2]01 FO Pivot'!D222</f>
        <v>0</v>
      </c>
      <c r="G226" s="4">
        <f>'[2]01 FO Pivot'!E222</f>
        <v>0</v>
      </c>
      <c r="H226" s="4">
        <f>'[2]01 FO Pivot'!F222</f>
        <v>0</v>
      </c>
      <c r="I226" s="4">
        <f>'[2]01 FO Pivot'!G222</f>
        <v>0</v>
      </c>
      <c r="J226" s="4">
        <f>'[2]01 FO Pivot'!H222</f>
        <v>0</v>
      </c>
      <c r="K226" s="4">
        <f>'[2]01 FO Pivot'!I222</f>
        <v>0</v>
      </c>
      <c r="L226" s="4">
        <f>'[2]01 FO Pivot'!J222</f>
        <v>0</v>
      </c>
      <c r="M226" s="4">
        <f>'[2]01 FO Pivot'!K222</f>
        <v>0</v>
      </c>
      <c r="N226" s="4">
        <f>'[2]01 FO Pivot'!L222</f>
        <v>0</v>
      </c>
      <c r="O226" s="9"/>
    </row>
    <row r="227" spans="2:15" ht="15">
      <c r="B227" s="12"/>
      <c r="C227" s="4">
        <f>'[2]01 FO Pivot'!A223</f>
        <v>0</v>
      </c>
      <c r="D227" s="4">
        <f>'[2]01 FO Pivot'!B223</f>
        <v>0</v>
      </c>
      <c r="E227" s="4">
        <f>'[2]01 FO Pivot'!C223</f>
        <v>0</v>
      </c>
      <c r="F227" s="4">
        <f>'[2]01 FO Pivot'!D223</f>
        <v>0</v>
      </c>
      <c r="G227" s="4">
        <f>'[2]01 FO Pivot'!E223</f>
        <v>0</v>
      </c>
      <c r="H227" s="4">
        <f>'[2]01 FO Pivot'!F223</f>
        <v>0</v>
      </c>
      <c r="I227" s="4">
        <f>'[2]01 FO Pivot'!G223</f>
        <v>0</v>
      </c>
      <c r="J227" s="4">
        <f>'[2]01 FO Pivot'!H223</f>
        <v>0</v>
      </c>
      <c r="K227" s="4">
        <f>'[2]01 FO Pivot'!I223</f>
        <v>0</v>
      </c>
      <c r="L227" s="4">
        <f>'[2]01 FO Pivot'!J223</f>
        <v>0</v>
      </c>
      <c r="M227" s="4">
        <f>'[2]01 FO Pivot'!K223</f>
        <v>0</v>
      </c>
      <c r="N227" s="4">
        <f>'[2]01 FO Pivot'!L223</f>
        <v>0</v>
      </c>
      <c r="O227" s="9"/>
    </row>
    <row r="228" spans="2:15" ht="15">
      <c r="B228" s="12"/>
      <c r="C228" s="4">
        <f>'[2]01 FO Pivot'!A224</f>
        <v>0</v>
      </c>
      <c r="D228" s="4">
        <f>'[2]01 FO Pivot'!B224</f>
        <v>0</v>
      </c>
      <c r="E228" s="4">
        <f>'[2]01 FO Pivot'!C224</f>
        <v>0</v>
      </c>
      <c r="F228" s="4">
        <f>'[2]01 FO Pivot'!D224</f>
        <v>0</v>
      </c>
      <c r="G228" s="4">
        <f>'[2]01 FO Pivot'!E224</f>
        <v>0</v>
      </c>
      <c r="H228" s="4">
        <f>'[2]01 FO Pivot'!F224</f>
        <v>0</v>
      </c>
      <c r="I228" s="4">
        <f>'[2]01 FO Pivot'!G224</f>
        <v>0</v>
      </c>
      <c r="J228" s="4">
        <f>'[2]01 FO Pivot'!H224</f>
        <v>0</v>
      </c>
      <c r="K228" s="4">
        <f>'[2]01 FO Pivot'!I224</f>
        <v>0</v>
      </c>
      <c r="L228" s="4">
        <f>'[2]01 FO Pivot'!J224</f>
        <v>0</v>
      </c>
      <c r="M228" s="4">
        <f>'[2]01 FO Pivot'!K224</f>
        <v>0</v>
      </c>
      <c r="N228" s="4">
        <f>'[2]01 FO Pivot'!L224</f>
        <v>0</v>
      </c>
      <c r="O228" s="9"/>
    </row>
    <row r="229" spans="2:15" ht="15">
      <c r="B229" s="12"/>
      <c r="C229" s="4">
        <f>'[2]01 FO Pivot'!A225</f>
        <v>0</v>
      </c>
      <c r="D229" s="4">
        <f>'[2]01 FO Pivot'!B225</f>
        <v>0</v>
      </c>
      <c r="E229" s="4">
        <f>'[2]01 FO Pivot'!C225</f>
        <v>0</v>
      </c>
      <c r="F229" s="4">
        <f>'[2]01 FO Pivot'!D225</f>
        <v>0</v>
      </c>
      <c r="G229" s="4">
        <f>'[2]01 FO Pivot'!E225</f>
        <v>0</v>
      </c>
      <c r="H229" s="4">
        <f>'[2]01 FO Pivot'!F225</f>
        <v>0</v>
      </c>
      <c r="I229" s="4">
        <f>'[2]01 FO Pivot'!G225</f>
        <v>0</v>
      </c>
      <c r="J229" s="4">
        <f>'[2]01 FO Pivot'!H225</f>
        <v>0</v>
      </c>
      <c r="K229" s="4">
        <f>'[2]01 FO Pivot'!I225</f>
        <v>0</v>
      </c>
      <c r="L229" s="4">
        <f>'[2]01 FO Pivot'!J225</f>
        <v>0</v>
      </c>
      <c r="M229" s="4">
        <f>'[2]01 FO Pivot'!K225</f>
        <v>0</v>
      </c>
      <c r="N229" s="4">
        <f>'[2]01 FO Pivot'!L225</f>
        <v>0</v>
      </c>
      <c r="O229" s="9"/>
    </row>
    <row r="230" spans="2:15" ht="15.75" thickBot="1">
      <c r="B230" s="13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0"/>
    </row>
  </sheetData>
  <sheetProtection/>
  <conditionalFormatting sqref="N1:N65536">
    <cfRule type="cellIs" priority="1" dxfId="4" operator="equal" stopIfTrue="1">
      <formula>"BULL"</formula>
    </cfRule>
    <cfRule type="cellIs" priority="2" dxfId="5" operator="equal" stopIfTrue="1">
      <formula>"BEAR"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Vidnyan Sawant</cp:lastModifiedBy>
  <cp:lastPrinted>2023-12-14T04:25:38Z</cp:lastPrinted>
  <dcterms:created xsi:type="dcterms:W3CDTF">2017-08-14T16:48:38Z</dcterms:created>
  <dcterms:modified xsi:type="dcterms:W3CDTF">2024-04-22T18:36:22Z</dcterms:modified>
  <cp:category/>
  <cp:version/>
  <cp:contentType/>
  <cp:contentStatus/>
</cp:coreProperties>
</file>